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890" windowHeight="8190" tabRatio="779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  <definedName name="_xlnm.Print_Area" localSheetId="21">'TRT20'!$A$1:$I$15</definedName>
  </definedNames>
  <calcPr calcId="145621"/>
</workbook>
</file>

<file path=xl/calcChain.xml><?xml version="1.0" encoding="utf-8"?>
<calcChain xmlns="http://schemas.openxmlformats.org/spreadsheetml/2006/main">
  <c r="I15" i="17" l="1"/>
  <c r="G15" i="17"/>
  <c r="F15" i="17"/>
  <c r="D15" i="17"/>
  <c r="C15" i="17"/>
  <c r="H14" i="17"/>
  <c r="E14" i="17"/>
  <c r="H13" i="17"/>
  <c r="E13" i="17"/>
  <c r="H12" i="17"/>
  <c r="E12" i="17"/>
  <c r="H11" i="17"/>
  <c r="E11" i="17"/>
  <c r="E15" i="17" s="1"/>
  <c r="H10" i="17"/>
  <c r="E10" i="17"/>
  <c r="H9" i="17"/>
  <c r="H15" i="17" s="1"/>
  <c r="E9" i="17"/>
  <c r="I15" i="15" l="1"/>
  <c r="G15" i="15"/>
  <c r="F15" i="15"/>
  <c r="D15" i="15"/>
  <c r="C15" i="15"/>
  <c r="H14" i="15"/>
  <c r="E14" i="15"/>
  <c r="H13" i="15"/>
  <c r="E13" i="15"/>
  <c r="H12" i="15"/>
  <c r="E12" i="15"/>
  <c r="H11" i="15"/>
  <c r="E11" i="15"/>
  <c r="E15" i="15" s="1"/>
  <c r="H10" i="15"/>
  <c r="E10" i="15"/>
  <c r="H9" i="15"/>
  <c r="H15" i="15" s="1"/>
  <c r="E9" i="15"/>
  <c r="I15" i="2" l="1"/>
  <c r="G15" i="2"/>
  <c r="F15" i="2"/>
  <c r="D15" i="2"/>
  <c r="C15" i="2"/>
  <c r="H14" i="2"/>
  <c r="E14" i="2"/>
  <c r="H13" i="2"/>
  <c r="E13" i="2"/>
  <c r="H12" i="2"/>
  <c r="E12" i="2"/>
  <c r="H11" i="2"/>
  <c r="E11" i="2"/>
  <c r="H10" i="2"/>
  <c r="E10" i="2"/>
  <c r="H9" i="2"/>
  <c r="H15" i="2" s="1"/>
  <c r="E9" i="2"/>
  <c r="E15" i="2" l="1"/>
  <c r="I15" i="20" l="1"/>
  <c r="G15" i="20"/>
  <c r="F15" i="20"/>
  <c r="D15" i="20"/>
  <c r="C15" i="20"/>
  <c r="H14" i="20"/>
  <c r="E14" i="20"/>
  <c r="H13" i="20"/>
  <c r="E13" i="20"/>
  <c r="H12" i="20"/>
  <c r="E12" i="20"/>
  <c r="H11" i="20"/>
  <c r="E11" i="20"/>
  <c r="E15" i="20" s="1"/>
  <c r="H10" i="20"/>
  <c r="H15" i="20" s="1"/>
  <c r="E10" i="20"/>
  <c r="H9" i="20"/>
  <c r="E9" i="20"/>
  <c r="I15" i="6" l="1"/>
  <c r="G15" i="6"/>
  <c r="F15" i="6"/>
  <c r="D15" i="6"/>
  <c r="C15" i="6"/>
  <c r="H14" i="6"/>
  <c r="E14" i="6"/>
  <c r="H13" i="6"/>
  <c r="E13" i="6"/>
  <c r="H12" i="6"/>
  <c r="E12" i="6"/>
  <c r="H11" i="6"/>
  <c r="E11" i="6"/>
  <c r="H10" i="6"/>
  <c r="E10" i="6"/>
  <c r="E15" i="6" s="1"/>
  <c r="H9" i="6"/>
  <c r="H15" i="6" s="1"/>
  <c r="E9" i="6"/>
  <c r="I15" i="23" l="1"/>
  <c r="G15" i="23"/>
  <c r="F15" i="23"/>
  <c r="D15" i="23"/>
  <c r="C15" i="23"/>
  <c r="H14" i="23"/>
  <c r="E14" i="23"/>
  <c r="H13" i="23"/>
  <c r="E13" i="23"/>
  <c r="H12" i="23"/>
  <c r="E12" i="23"/>
  <c r="H11" i="23"/>
  <c r="E11" i="23"/>
  <c r="E15" i="23" s="1"/>
  <c r="H10" i="23"/>
  <c r="H15" i="23" s="1"/>
  <c r="E10" i="23"/>
  <c r="E9" i="23"/>
  <c r="I15" i="14" l="1"/>
  <c r="G15" i="14"/>
  <c r="F15" i="14"/>
  <c r="D15" i="14"/>
  <c r="C15" i="14"/>
  <c r="H14" i="14"/>
  <c r="E14" i="14"/>
  <c r="H13" i="14"/>
  <c r="E13" i="14"/>
  <c r="H12" i="14"/>
  <c r="E12" i="14"/>
  <c r="H11" i="14"/>
  <c r="E11" i="14"/>
  <c r="E15" i="14" s="1"/>
  <c r="H10" i="14"/>
  <c r="E10" i="14"/>
  <c r="H9" i="14"/>
  <c r="H15" i="14" s="1"/>
  <c r="E9" i="14"/>
  <c r="I15" i="11" l="1"/>
  <c r="G15" i="11"/>
  <c r="F15" i="11"/>
  <c r="D15" i="11"/>
  <c r="C15" i="11"/>
  <c r="H14" i="11"/>
  <c r="E14" i="11"/>
  <c r="H13" i="11"/>
  <c r="E13" i="11"/>
  <c r="H12" i="11"/>
  <c r="E12" i="11"/>
  <c r="H11" i="11"/>
  <c r="E11" i="11"/>
  <c r="E15" i="11" s="1"/>
  <c r="H10" i="11"/>
  <c r="H15" i="11" s="1"/>
  <c r="E10" i="11"/>
  <c r="H9" i="11"/>
  <c r="E9" i="11"/>
  <c r="I15" i="10" l="1"/>
  <c r="G15" i="10"/>
  <c r="F15" i="10"/>
  <c r="D15" i="10"/>
  <c r="C15" i="10"/>
  <c r="H14" i="10"/>
  <c r="E14" i="10"/>
  <c r="H13" i="10"/>
  <c r="E13" i="10"/>
  <c r="H12" i="10"/>
  <c r="E12" i="10"/>
  <c r="H11" i="10"/>
  <c r="E11" i="10"/>
  <c r="E15" i="10" s="1"/>
  <c r="H10" i="10"/>
  <c r="E10" i="10"/>
  <c r="H9" i="10"/>
  <c r="H15" i="10" s="1"/>
  <c r="E9" i="10"/>
  <c r="I15" i="7" l="1"/>
  <c r="G15" i="7"/>
  <c r="F15" i="7"/>
  <c r="D15" i="7"/>
  <c r="C15" i="7"/>
  <c r="H14" i="7"/>
  <c r="E14" i="7"/>
  <c r="H13" i="7"/>
  <c r="E13" i="7"/>
  <c r="H12" i="7"/>
  <c r="E12" i="7"/>
  <c r="H11" i="7"/>
  <c r="E11" i="7"/>
  <c r="H10" i="7"/>
  <c r="E10" i="7"/>
  <c r="H9" i="7"/>
  <c r="H15" i="7" s="1"/>
  <c r="E9" i="7"/>
  <c r="E15" i="7" l="1"/>
  <c r="I15" i="4" l="1"/>
  <c r="G15" i="4"/>
  <c r="F15" i="4"/>
  <c r="D15" i="4"/>
  <c r="C15" i="4"/>
  <c r="H14" i="4"/>
  <c r="E14" i="4"/>
  <c r="H13" i="4"/>
  <c r="E13" i="4"/>
  <c r="H12" i="4"/>
  <c r="E12" i="4"/>
  <c r="H11" i="4"/>
  <c r="E11" i="4"/>
  <c r="E15" i="4" s="1"/>
  <c r="H10" i="4"/>
  <c r="H15" i="4" s="1"/>
  <c r="E10" i="4"/>
  <c r="H9" i="4"/>
  <c r="E9" i="4"/>
  <c r="I15" i="16" l="1"/>
  <c r="G15" i="16"/>
  <c r="F15" i="16"/>
  <c r="D15" i="16"/>
  <c r="C15" i="16"/>
  <c r="H14" i="16"/>
  <c r="E14" i="16"/>
  <c r="H13" i="16"/>
  <c r="E13" i="16"/>
  <c r="H12" i="16"/>
  <c r="E12" i="16"/>
  <c r="H11" i="16"/>
  <c r="E11" i="16"/>
  <c r="H10" i="16"/>
  <c r="E10" i="16"/>
  <c r="H9" i="16"/>
  <c r="H15" i="16" s="1"/>
  <c r="E9" i="16"/>
  <c r="E15" i="16" l="1"/>
  <c r="I15" i="26"/>
  <c r="G15" i="26"/>
  <c r="F15" i="26"/>
  <c r="D15" i="26"/>
  <c r="C15" i="26"/>
  <c r="H14" i="26"/>
  <c r="E14" i="26"/>
  <c r="H13" i="26"/>
  <c r="E13" i="26"/>
  <c r="H12" i="26"/>
  <c r="E12" i="26"/>
  <c r="H11" i="26"/>
  <c r="E11" i="26"/>
  <c r="E15" i="26" s="1"/>
  <c r="H10" i="26"/>
  <c r="E10" i="26"/>
  <c r="H9" i="26"/>
  <c r="E9" i="26"/>
  <c r="H15" i="26" l="1"/>
  <c r="I15" i="25"/>
  <c r="G15" i="25"/>
  <c r="F15" i="25"/>
  <c r="D15" i="25"/>
  <c r="C15" i="25"/>
  <c r="H14" i="25"/>
  <c r="E14" i="25"/>
  <c r="H13" i="25"/>
  <c r="E13" i="25"/>
  <c r="H12" i="25"/>
  <c r="E12" i="25"/>
  <c r="H11" i="25"/>
  <c r="E11" i="25"/>
  <c r="E15" i="25" s="1"/>
  <c r="H10" i="25"/>
  <c r="E10" i="25"/>
  <c r="H9" i="25"/>
  <c r="H15" i="25" s="1"/>
  <c r="E9" i="25"/>
  <c r="I15" i="19" l="1"/>
  <c r="G15" i="19"/>
  <c r="F15" i="19"/>
  <c r="D15" i="19"/>
  <c r="C15" i="19"/>
  <c r="H14" i="19"/>
  <c r="E14" i="19"/>
  <c r="H13" i="19"/>
  <c r="E13" i="19"/>
  <c r="H12" i="19"/>
  <c r="E12" i="19"/>
  <c r="H11" i="19"/>
  <c r="E11" i="19"/>
  <c r="E15" i="19" s="1"/>
  <c r="H10" i="19"/>
  <c r="E10" i="19"/>
  <c r="H9" i="19"/>
  <c r="H15" i="19" s="1"/>
  <c r="E9" i="19"/>
  <c r="I15" i="3" l="1"/>
  <c r="G15" i="3"/>
  <c r="F15" i="3"/>
  <c r="D15" i="3"/>
  <c r="C15" i="3"/>
  <c r="H14" i="3"/>
  <c r="E14" i="3"/>
  <c r="H13" i="3"/>
  <c r="E13" i="3"/>
  <c r="H12" i="3"/>
  <c r="E12" i="3"/>
  <c r="H11" i="3"/>
  <c r="E11" i="3"/>
  <c r="E15" i="3" s="1"/>
  <c r="H10" i="3"/>
  <c r="H15" i="3" s="1"/>
  <c r="E10" i="3"/>
  <c r="H9" i="3"/>
  <c r="E9" i="3"/>
  <c r="I15" i="13" l="1"/>
  <c r="G15" i="13"/>
  <c r="F15" i="13"/>
  <c r="D15" i="13"/>
  <c r="C15" i="13"/>
  <c r="H14" i="13"/>
  <c r="E14" i="13"/>
  <c r="H13" i="13"/>
  <c r="E13" i="13"/>
  <c r="H12" i="13"/>
  <c r="E12" i="13"/>
  <c r="H11" i="13"/>
  <c r="E11" i="13"/>
  <c r="E15" i="13" s="1"/>
  <c r="H10" i="13"/>
  <c r="H15" i="13" s="1"/>
  <c r="E10" i="13"/>
  <c r="H9" i="13"/>
  <c r="E9" i="13"/>
  <c r="I15" i="8" l="1"/>
  <c r="G15" i="8"/>
  <c r="F15" i="8"/>
  <c r="D15" i="8"/>
  <c r="C15" i="8"/>
  <c r="H14" i="8"/>
  <c r="E14" i="8"/>
  <c r="H13" i="8"/>
  <c r="E13" i="8"/>
  <c r="H12" i="8"/>
  <c r="E12" i="8"/>
  <c r="H11" i="8"/>
  <c r="E11" i="8"/>
  <c r="E15" i="8" s="1"/>
  <c r="H10" i="8"/>
  <c r="E10" i="8"/>
  <c r="H9" i="8"/>
  <c r="H15" i="8" s="1"/>
  <c r="E9" i="8"/>
  <c r="I15" i="22" l="1"/>
  <c r="G15" i="22"/>
  <c r="F15" i="22"/>
  <c r="D15" i="22"/>
  <c r="C15" i="22"/>
  <c r="H11" i="22"/>
  <c r="E11" i="22"/>
  <c r="H9" i="22"/>
  <c r="H15" i="22" s="1"/>
  <c r="E9" i="22"/>
  <c r="E15" i="22" l="1"/>
  <c r="I15" i="12"/>
  <c r="G15" i="12"/>
  <c r="F15" i="12"/>
  <c r="D15" i="12"/>
  <c r="C15" i="12"/>
  <c r="H14" i="12"/>
  <c r="E14" i="12"/>
  <c r="H13" i="12"/>
  <c r="E13" i="12"/>
  <c r="H12" i="12"/>
  <c r="E12" i="12"/>
  <c r="H11" i="12"/>
  <c r="E11" i="12"/>
  <c r="E15" i="12" s="1"/>
  <c r="H10" i="12"/>
  <c r="H15" i="12" s="1"/>
  <c r="E10" i="12"/>
  <c r="H9" i="12"/>
  <c r="E9" i="12"/>
  <c r="I15" i="21" l="1"/>
  <c r="G15" i="21"/>
  <c r="F15" i="21"/>
  <c r="D15" i="21"/>
  <c r="C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15" i="21" l="1"/>
  <c r="E15" i="21"/>
  <c r="I15" i="24"/>
  <c r="G15" i="24"/>
  <c r="F15" i="24"/>
  <c r="D15" i="24"/>
  <c r="C15" i="24"/>
  <c r="H14" i="24"/>
  <c r="E14" i="24"/>
  <c r="H13" i="24"/>
  <c r="E13" i="24"/>
  <c r="H12" i="24"/>
  <c r="E12" i="24"/>
  <c r="H11" i="24"/>
  <c r="E11" i="24"/>
  <c r="H10" i="24"/>
  <c r="E10" i="24"/>
  <c r="H9" i="24"/>
  <c r="H15" i="24" s="1"/>
  <c r="E9" i="24"/>
  <c r="E15" i="24" l="1"/>
  <c r="I15" i="18"/>
  <c r="G15" i="18"/>
  <c r="F15" i="18"/>
  <c r="D15" i="18"/>
  <c r="C15" i="18"/>
  <c r="H14" i="18"/>
  <c r="E14" i="18"/>
  <c r="H13" i="18"/>
  <c r="E13" i="18"/>
  <c r="H12" i="18"/>
  <c r="E12" i="18"/>
  <c r="H11" i="18"/>
  <c r="E11" i="18"/>
  <c r="H10" i="18"/>
  <c r="E10" i="18"/>
  <c r="H9" i="18"/>
  <c r="E9" i="18"/>
  <c r="H15" i="18" l="1"/>
  <c r="E15" i="18"/>
  <c r="I15" i="9" l="1"/>
  <c r="G15" i="9"/>
  <c r="F15" i="9"/>
  <c r="D15" i="9"/>
  <c r="C15" i="9"/>
  <c r="H14" i="9"/>
  <c r="E14" i="9"/>
  <c r="H13" i="9"/>
  <c r="E13" i="9"/>
  <c r="H12" i="9"/>
  <c r="E12" i="9"/>
  <c r="H11" i="9"/>
  <c r="E11" i="9"/>
  <c r="E15" i="9" s="1"/>
  <c r="H10" i="9"/>
  <c r="H15" i="9" s="1"/>
  <c r="E10" i="9"/>
  <c r="H9" i="9"/>
  <c r="E9" i="9"/>
  <c r="I14" i="1" l="1"/>
  <c r="G14" i="1"/>
  <c r="F14" i="1"/>
  <c r="D14" i="1"/>
  <c r="C14" i="1"/>
  <c r="I13" i="1"/>
  <c r="G13" i="1"/>
  <c r="F13" i="1"/>
  <c r="D13" i="1"/>
  <c r="C13" i="1"/>
  <c r="I12" i="1"/>
  <c r="G12" i="1"/>
  <c r="F12" i="1"/>
  <c r="D12" i="1"/>
  <c r="C12" i="1"/>
  <c r="I11" i="1"/>
  <c r="G11" i="1"/>
  <c r="F11" i="1"/>
  <c r="D11" i="1"/>
  <c r="C11" i="1"/>
  <c r="I10" i="1"/>
  <c r="G10" i="1"/>
  <c r="F10" i="1"/>
  <c r="D10" i="1"/>
  <c r="C10" i="1"/>
  <c r="I9" i="1"/>
  <c r="G9" i="1"/>
  <c r="F9" i="1"/>
  <c r="D9" i="1"/>
  <c r="C9" i="1"/>
  <c r="E10" i="1" l="1"/>
  <c r="H11" i="1"/>
  <c r="E13" i="1"/>
  <c r="E12" i="1"/>
  <c r="E11" i="1"/>
  <c r="H10" i="1"/>
  <c r="I15" i="1"/>
  <c r="D15" i="1"/>
  <c r="F15" i="1"/>
  <c r="G15" i="1"/>
  <c r="H12" i="1"/>
  <c r="E14" i="1"/>
  <c r="H14" i="1"/>
  <c r="C15" i="1"/>
  <c r="H13" i="1"/>
  <c r="H9" i="1"/>
  <c r="E9" i="1"/>
  <c r="E15" i="1" l="1"/>
  <c r="H15" i="1"/>
</calcChain>
</file>

<file path=xl/sharedStrings.xml><?xml version="1.0" encoding="utf-8"?>
<sst xmlns="http://schemas.openxmlformats.org/spreadsheetml/2006/main" count="646" uniqueCount="59">
  <si>
    <t>PODER JUDICIÁRIO</t>
  </si>
  <si>
    <t>Consolidado da Justiça do Trabalho</t>
  </si>
  <si>
    <t>UNIDADE: Coordenadoria de Gestão de Pessoas CSJT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</si>
  <si>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</si>
  <si>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</si>
  <si>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</si>
  <si>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</si>
  <si>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</si>
  <si>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</si>
  <si>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</si>
  <si>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</si>
  <si>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</si>
  <si>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</si>
  <si>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</si>
  <si>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</si>
  <si>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</si>
  <si>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</si>
  <si>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</si>
  <si>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</si>
  <si>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</si>
  <si>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</si>
  <si>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 xml:space="preserve">TRIBUNAL REGIONAL DO TRABALHO DA </t>
  </si>
  <si>
    <t>7ª REGIÃO</t>
  </si>
  <si>
    <t>UNIDADE:</t>
  </si>
  <si>
    <t>SECRETARIA DE GESTÃO DE PESSOAS</t>
  </si>
  <si>
    <t>Data de referência:</t>
  </si>
  <si>
    <t>16ª REGIÃO</t>
  </si>
  <si>
    <t>22ª REGIÃO</t>
  </si>
  <si>
    <t>TRT 19ª REGIÃO</t>
  </si>
  <si>
    <t>10ª Região</t>
  </si>
  <si>
    <t>20ª REGIÃO</t>
  </si>
  <si>
    <t>6ª REGIÃO</t>
  </si>
  <si>
    <t>11ª REGIÃO</t>
  </si>
  <si>
    <t>1ª Região</t>
  </si>
  <si>
    <t>17ª REGIÃO</t>
  </si>
  <si>
    <t>23ª REGIÃO</t>
  </si>
  <si>
    <t>24ª REGIÃO</t>
  </si>
  <si>
    <t>14ª REGIÃO</t>
  </si>
  <si>
    <t>2ª REGIÃO</t>
  </si>
  <si>
    <t>TRIBUNAL REGIONAL DO TRABALHO DA</t>
  </si>
  <si>
    <t>5ª REGIÃO</t>
  </si>
  <si>
    <t>RESOLUÇÃO 102 CNJ - ANEXO IV- QUANTITATIVO DE CARGOS E FUNÇÕES</t>
  </si>
  <si>
    <t>TOTAL</t>
  </si>
  <si>
    <t>Juíz Classista de Primeira instância</t>
  </si>
  <si>
    <t>8ª REGIÃO</t>
  </si>
  <si>
    <t>9ª REGIÃO</t>
  </si>
  <si>
    <t>12ª REGIÃO</t>
  </si>
  <si>
    <t>21ª REGIÃO</t>
  </si>
  <si>
    <t>4ª REGIÃO</t>
  </si>
  <si>
    <t>18ª REGIÃO</t>
  </si>
  <si>
    <t>NÚCLEO DE GESTÃO DE MAGISTRADOS</t>
  </si>
  <si>
    <t>TRIBUNAL SUPERIOR DO TRABALHO</t>
  </si>
  <si>
    <t>DIVISÃO DE LEGISLAÇÃO DE PESSOAL</t>
  </si>
  <si>
    <t>Data de referência: 31/8/2021</t>
  </si>
  <si>
    <t>13ª REGIÃO</t>
  </si>
  <si>
    <t>15ª REGIÃO</t>
  </si>
  <si>
    <t>ASSESSORIA DE APOIO AOS MAGISTRADOS</t>
  </si>
  <si>
    <t>3ª REGIÃO</t>
  </si>
  <si>
    <t>SECRETARIA-GERAL DA 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</si>
</sst>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64" formatCode="General_)"/>
    <numFmt numFmtId="165" formatCode="\ General"/>
    <numFmt numFmtId="166" formatCode="General\ "/>
    <numFmt numFmtId="167" formatCode="_(* #,##0.00_);_(* \(#,##0.00\);_(* \-??_);_(@_)"/>
    <numFmt numFmtId="168" formatCode="#,##0.00\ ;&quot; (&quot;#,##0.00\);\-#\ ;@\ "/>
    <numFmt numFmtId="169" formatCode="_(* #,##0_);_(* \(#,##0\);_(* \-_);_(@_)"/>
    <numFmt numFmtId="170" formatCode="#,##0.00_);[Red]\(#,##0.00\)"/>
    <numFmt numFmtId="171" formatCode="\$#,##0\ ;&quot;($&quot;#,##0\)"/>
    <numFmt numFmtId="172" formatCode="0.000000"/>
    <numFmt numFmtId="173" formatCode="yyyy\:mm"/>
    <numFmt numFmtId="174" formatCode="_([$€-2]* #,##0.00_);_([$€-2]* \(#,##0.00\);_([$€-2]* \-??_)"/>
    <numFmt numFmtId="175" formatCode="[$€-416]#,##0.00\ ;[$€-416]\(#,##0.00\);[$€-416]\-#\ "/>
    <numFmt numFmtId="176" formatCode="0.0000000"/>
    <numFmt numFmtId="177" formatCode="_(&quot;R$ &quot;* #,##0.00_);_(&quot;R$ &quot;* \(#,##0.00\);_(&quot;R$ &quot;* \-??_);_(@_)"/>
    <numFmt numFmtId="178" formatCode="&quot; R$ &quot;#,##0.00\ ;&quot; R$ (&quot;#,##0.00\);&quot; R$ -&quot;#\ ;@\ "/>
    <numFmt numFmtId="179" formatCode="%#,#00"/>
    <numFmt numFmtId="180" formatCode="#.##000"/>
    <numFmt numFmtId="181" formatCode="#.#####"/>
    <numFmt numFmtId="182" formatCode="d/m/yyyy"/>
    <numFmt numFmtId="183" formatCode="[$-416]#,##0"/>
    <numFmt numFmtId="184" formatCode="#,##0_);[Red]\(#,##0\)"/>
    <numFmt numFmtId="185" formatCode="#,##0.000000"/>
    <numFmt numFmtId="186" formatCode="_-* #,##0.00_-;\-* #,##0.00_-;_-* \-??_-;_-@_-"/>
    <numFmt numFmtId="187" formatCode="0.000"/>
    <numFmt numFmtId="188" formatCode="mm/yy"/>
    <numFmt numFmtId="189" formatCode="#.##0,"/>
  </numFmts>
  <fonts count="10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/>
      <sz val="10"/>
      <color rgb="FF000000"/>
      <name val="Arial1"/>
      <family val="2"/>
      <charset val="1"/>
    </font>
    <font>
      <b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charset val="1"/>
    </font>
    <font>
      <sz val="8"/>
      <color rgb="FF000000"/>
      <name val="SwitzerlandLight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charset val="1"/>
    </font>
    <font>
      <b/>
      <sz val="14"/>
      <color rgb="FF9999FF"/>
      <name val="Arial"/>
      <family val="2"/>
      <charset val="1"/>
    </font>
    <font>
      <b/>
      <sz val="14"/>
      <color rgb="FF9999FF"/>
      <name val="Arial1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1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1"/>
      <family val="2"/>
      <charset val="1"/>
    </font>
    <font>
      <b/>
      <sz val="15"/>
      <color rgb="FF003366"/>
      <name val="Calibri"/>
      <family val="2"/>
      <charset val="1"/>
    </font>
    <font>
      <b/>
      <i/>
      <sz val="16"/>
      <color rgb="FF000000"/>
      <name val="Arial1"/>
      <charset val="1"/>
    </font>
    <font>
      <sz val="18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1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charset val="1"/>
    </font>
    <font>
      <sz val="11"/>
      <color rgb="FF000000"/>
      <name val="Arial1"/>
      <charset val="1"/>
    </font>
    <font>
      <b/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charset val="134"/>
    </font>
    <font>
      <sz val="9"/>
      <name val="Arial"/>
      <family val="2"/>
    </font>
    <font>
      <sz val="10"/>
      <name val="Arial"/>
      <charset val="1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8"/>
      <color indexed="62"/>
      <name val="Cambria"/>
      <family val="2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1"/>
      <name val="Arial"/>
    </font>
  </fonts>
  <fills count="67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BFBFBF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FF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57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35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7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3" fillId="17" borderId="0"/>
    <xf numFmtId="0" fontId="3" fillId="18" borderId="0"/>
    <xf numFmtId="0" fontId="4" fillId="19" borderId="0"/>
    <xf numFmtId="0" fontId="4" fillId="0" borderId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5" fillId="0" borderId="0"/>
    <xf numFmtId="164" fontId="6" fillId="0" borderId="1"/>
    <xf numFmtId="165" fontId="7" fillId="0" borderId="2" applyProtection="0"/>
    <xf numFmtId="164" fontId="6" fillId="0" borderId="1"/>
    <xf numFmtId="164" fontId="6" fillId="0" borderId="1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9" fillId="24" borderId="0"/>
    <xf numFmtId="164" fontId="10" fillId="0" borderId="0">
      <alignment vertical="top"/>
    </xf>
    <xf numFmtId="165" fontId="11" fillId="0" borderId="0" applyBorder="0" applyProtection="0">
      <alignment vertical="top"/>
    </xf>
    <xf numFmtId="166" fontId="11" fillId="0" borderId="0">
      <alignment vertical="top"/>
    </xf>
    <xf numFmtId="164" fontId="12" fillId="0" borderId="0">
      <alignment horizontal="right"/>
    </xf>
    <xf numFmtId="165" fontId="13" fillId="0" borderId="0" applyBorder="0" applyProtection="0">
      <alignment horizontal="right"/>
    </xf>
    <xf numFmtId="166" fontId="13" fillId="0" borderId="0">
      <alignment horizontal="right"/>
    </xf>
    <xf numFmtId="164" fontId="12" fillId="0" borderId="0">
      <alignment horizontal="left"/>
    </xf>
    <xf numFmtId="165" fontId="13" fillId="0" borderId="0" applyBorder="0" applyProtection="0">
      <alignment horizontal="left"/>
    </xf>
    <xf numFmtId="166" fontId="13" fillId="0" borderId="0">
      <alignment horizontal="left"/>
    </xf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5" fillId="0" borderId="0"/>
    <xf numFmtId="0" fontId="16" fillId="0" borderId="0" applyBorder="0" applyProtection="0"/>
    <xf numFmtId="0" fontId="15" fillId="0" borderId="0"/>
    <xf numFmtId="0" fontId="15" fillId="0" borderId="0"/>
    <xf numFmtId="0" fontId="17" fillId="0" borderId="0"/>
    <xf numFmtId="0" fontId="18" fillId="0" borderId="0" applyBorder="0" applyProtection="0"/>
    <xf numFmtId="0" fontId="17" fillId="0" borderId="0"/>
    <xf numFmtId="0" fontId="17" fillId="0" borderId="0"/>
    <xf numFmtId="2" fontId="19" fillId="0" borderId="0">
      <protection locked="0"/>
    </xf>
    <xf numFmtId="2" fontId="19" fillId="0" borderId="0" applyBorder="0">
      <protection locked="0"/>
    </xf>
    <xf numFmtId="2" fontId="19" fillId="0" borderId="0">
      <protection locked="0"/>
    </xf>
    <xf numFmtId="2" fontId="19" fillId="0" borderId="0">
      <protection locked="0"/>
    </xf>
    <xf numFmtId="2" fontId="20" fillId="0" borderId="0">
      <protection locked="0"/>
    </xf>
    <xf numFmtId="2" fontId="20" fillId="0" borderId="0" applyBorder="0">
      <protection locked="0"/>
    </xf>
    <xf numFmtId="2" fontId="20" fillId="0" borderId="0">
      <protection locked="0"/>
    </xf>
    <xf numFmtId="2" fontId="20" fillId="0" borderId="0">
      <protection locked="0"/>
    </xf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2" fillId="0" borderId="0">
      <alignment vertical="center"/>
    </xf>
    <xf numFmtId="0" fontId="23" fillId="0" borderId="0" applyBorder="0" applyProtection="0">
      <alignment vertical="center"/>
    </xf>
    <xf numFmtId="0" fontId="23" fillId="0" borderId="0">
      <alignment vertical="center"/>
    </xf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4" fontId="1" fillId="0" borderId="0"/>
    <xf numFmtId="4" fontId="1" fillId="0" borderId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169" fontId="1" fillId="0" borderId="0"/>
    <xf numFmtId="3" fontId="1" fillId="0" borderId="0"/>
    <xf numFmtId="3" fontId="1" fillId="0" borderId="0" applyBorder="0" applyProtection="0"/>
    <xf numFmtId="3" fontId="1" fillId="0" borderId="0"/>
    <xf numFmtId="3" fontId="1" fillId="0" borderId="0"/>
    <xf numFmtId="170" fontId="1" fillId="0" borderId="0"/>
    <xf numFmtId="0" fontId="1" fillId="0" borderId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1" fillId="0" borderId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172" fontId="1" fillId="0" borderId="0"/>
    <xf numFmtId="172" fontId="1" fillId="0" borderId="0" applyBorder="0" applyProtection="0"/>
    <xf numFmtId="172" fontId="1" fillId="0" borderId="0"/>
    <xf numFmtId="172" fontId="1" fillId="0" borderId="0"/>
    <xf numFmtId="173" fontId="1" fillId="0" borderId="0"/>
    <xf numFmtId="173" fontId="1" fillId="0" borderId="0" applyBorder="0" applyProtection="0"/>
    <xf numFmtId="173" fontId="1" fillId="0" borderId="0"/>
    <xf numFmtId="173" fontId="1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7" borderId="3" applyProtection="0"/>
    <xf numFmtId="0" fontId="29" fillId="26" borderId="0"/>
    <xf numFmtId="174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5" fillId="0" borderId="0" applyBorder="0" applyProtection="0"/>
    <xf numFmtId="0" fontId="25" fillId="0" borderId="0" applyBorder="0" applyProtection="0"/>
    <xf numFmtId="174" fontId="25" fillId="0" borderId="0" applyBorder="0" applyProtection="0"/>
    <xf numFmtId="174" fontId="25" fillId="0" borderId="0" applyBorder="0" applyProtection="0"/>
    <xf numFmtId="175" fontId="26" fillId="0" borderId="0" applyBorder="0" applyProtection="0"/>
    <xf numFmtId="174" fontId="25" fillId="0" borderId="0" applyBorder="0" applyProtection="0"/>
    <xf numFmtId="174" fontId="25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1" fillId="0" borderId="6">
      <alignment horizontal="center"/>
    </xf>
    <xf numFmtId="0" fontId="32" fillId="0" borderId="6" applyProtection="0">
      <alignment horizontal="center"/>
    </xf>
    <xf numFmtId="0" fontId="31" fillId="0" borderId="6">
      <alignment horizontal="center"/>
    </xf>
    <xf numFmtId="0" fontId="31" fillId="0" borderId="6">
      <alignment horizontal="center"/>
    </xf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0" fontId="33" fillId="0" borderId="0">
      <alignment horizontal="left"/>
    </xf>
    <xf numFmtId="0" fontId="34" fillId="0" borderId="0" applyBorder="0" applyProtection="0">
      <alignment horizontal="left"/>
    </xf>
    <xf numFmtId="0" fontId="34" fillId="0" borderId="0">
      <alignment horizontal="left"/>
    </xf>
    <xf numFmtId="0" fontId="35" fillId="0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36" fillId="4" borderId="0"/>
    <xf numFmtId="0" fontId="37" fillId="0" borderId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9" fillId="0" borderId="0" applyBorder="0" applyProtection="0">
      <alignment horizontal="center"/>
    </xf>
    <xf numFmtId="0" fontId="40" fillId="0" borderId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2" fillId="0" borderId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39" fillId="0" borderId="0" applyBorder="0" applyProtection="0">
      <alignment horizontal="center" textRotation="90"/>
    </xf>
    <xf numFmtId="0" fontId="44" fillId="0" borderId="0"/>
    <xf numFmtId="0" fontId="45" fillId="0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6" fillId="0" borderId="0"/>
    <xf numFmtId="0" fontId="6" fillId="0" borderId="0"/>
    <xf numFmtId="0" fontId="7" fillId="0" borderId="0" applyBorder="0" applyProtection="0"/>
    <xf numFmtId="0" fontId="6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31" fillId="0" borderId="10">
      <alignment horizontal="center"/>
    </xf>
    <xf numFmtId="0" fontId="46" fillId="0" borderId="11">
      <alignment horizontal="center"/>
    </xf>
    <xf numFmtId="176" fontId="1" fillId="0" borderId="0"/>
    <xf numFmtId="176" fontId="1" fillId="0" borderId="0" applyBorder="0" applyProtection="0"/>
    <xf numFmtId="176" fontId="1" fillId="0" borderId="0"/>
    <xf numFmtId="176" fontId="1" fillId="0" borderId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167" fontId="1" fillId="0" borderId="0"/>
    <xf numFmtId="177" fontId="25" fillId="0" borderId="0" applyBorder="0" applyProtection="0"/>
    <xf numFmtId="177" fontId="25" fillId="0" borderId="0" applyBorder="0" applyProtection="0"/>
    <xf numFmtId="177" fontId="25" fillId="0" borderId="0" applyBorder="0" applyProtection="0"/>
    <xf numFmtId="178" fontId="26" fillId="0" borderId="0" applyBorder="0" applyProtection="0"/>
    <xf numFmtId="177" fontId="25" fillId="0" borderId="0" applyBorder="0" applyProtection="0"/>
    <xf numFmtId="177" fontId="25" fillId="0" borderId="0" applyBorder="0" applyProtection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8" fillId="28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3" fillId="0" borderId="0"/>
    <xf numFmtId="0" fontId="6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0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26" fillId="0" borderId="0" applyBorder="0" applyProtection="0"/>
    <xf numFmtId="0" fontId="50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10" fontId="1" fillId="0" borderId="0"/>
    <xf numFmtId="179" fontId="19" fillId="0" borderId="0">
      <protection locked="0"/>
    </xf>
    <xf numFmtId="179" fontId="19" fillId="0" borderId="0" applyBorder="0">
      <protection locked="0"/>
    </xf>
    <xf numFmtId="179" fontId="19" fillId="0" borderId="0">
      <protection locked="0"/>
    </xf>
    <xf numFmtId="179" fontId="19" fillId="0" borderId="0">
      <protection locked="0"/>
    </xf>
    <xf numFmtId="180" fontId="19" fillId="0" borderId="0">
      <protection locked="0"/>
    </xf>
    <xf numFmtId="181" fontId="19" fillId="0" borderId="0" applyBorder="0">
      <protection locked="0"/>
    </xf>
    <xf numFmtId="180" fontId="19" fillId="0" borderId="0">
      <protection locked="0"/>
    </xf>
    <xf numFmtId="180" fontId="19" fillId="0" borderId="0">
      <protection locked="0"/>
    </xf>
    <xf numFmtId="9" fontId="25" fillId="0" borderId="0" applyBorder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19" borderId="0" applyBorder="0" applyProtection="0"/>
    <xf numFmtId="0" fontId="68" fillId="0" borderId="0" applyNumberFormat="0" applyFill="0" applyBorder="0" applyAlignment="0" applyProtection="0"/>
    <xf numFmtId="0" fontId="70" fillId="0" borderId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44" borderId="0" applyNumberFormat="0" applyBorder="0" applyAlignment="0" applyProtection="0"/>
    <xf numFmtId="0" fontId="71" fillId="48" borderId="0" applyNumberFormat="0" applyBorder="0" applyAlignment="0" applyProtection="0"/>
    <xf numFmtId="0" fontId="71" fillId="51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3" fillId="52" borderId="0" applyNumberFormat="0" applyBorder="0" applyAlignment="0" applyProtection="0"/>
    <xf numFmtId="0" fontId="73" fillId="49" borderId="0" applyNumberFormat="0" applyBorder="0" applyAlignment="0" applyProtection="0"/>
    <xf numFmtId="0" fontId="73" fillId="50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5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9" borderId="0" applyNumberFormat="0" applyBorder="0" applyAlignment="0" applyProtection="0"/>
    <xf numFmtId="164" fontId="6" fillId="0" borderId="26"/>
    <xf numFmtId="0" fontId="74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8" fillId="47" borderId="27" applyNumberFormat="0" applyAlignment="0" applyProtection="0"/>
    <xf numFmtId="0" fontId="79" fillId="60" borderId="28" applyNumberFormat="0" applyAlignment="0" applyProtection="0"/>
    <xf numFmtId="4" fontId="72" fillId="0" borderId="0"/>
    <xf numFmtId="167" fontId="70" fillId="0" borderId="0" applyBorder="0" applyAlignment="0" applyProtection="0"/>
    <xf numFmtId="167" fontId="70" fillId="0" borderId="0" applyBorder="0" applyAlignment="0" applyProtection="0"/>
    <xf numFmtId="3" fontId="72" fillId="0" borderId="0"/>
    <xf numFmtId="171" fontId="72" fillId="0" borderId="0"/>
    <xf numFmtId="0" fontId="78" fillId="47" borderId="27" applyNumberFormat="0" applyAlignment="0" applyProtection="0"/>
    <xf numFmtId="0" fontId="78" fillId="47" borderId="27" applyNumberFormat="0" applyAlignment="0" applyProtection="0"/>
    <xf numFmtId="0" fontId="78" fillId="47" borderId="27" applyNumberFormat="0" applyAlignment="0" applyProtection="0"/>
    <xf numFmtId="0" fontId="78" fillId="47" borderId="27" applyNumberFormat="0" applyAlignment="0" applyProtection="0"/>
    <xf numFmtId="0" fontId="79" fillId="60" borderId="28" applyNumberFormat="0" applyAlignment="0" applyProtection="0"/>
    <xf numFmtId="0" fontId="79" fillId="60" borderId="28" applyNumberFormat="0" applyAlignment="0" applyProtection="0"/>
    <xf numFmtId="0" fontId="79" fillId="60" borderId="28" applyNumberFormat="0" applyAlignment="0" applyProtection="0"/>
    <xf numFmtId="0" fontId="79" fillId="60" borderId="28" applyNumberFormat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72" fillId="0" borderId="0"/>
    <xf numFmtId="0" fontId="72" fillId="0" borderId="0"/>
    <xf numFmtId="172" fontId="72" fillId="0" borderId="0"/>
    <xf numFmtId="173" fontId="72" fillId="0" borderId="0"/>
    <xf numFmtId="0" fontId="81" fillId="46" borderId="27" applyNumberFormat="0" applyAlignment="0" applyProtection="0"/>
    <xf numFmtId="0" fontId="81" fillId="46" borderId="27" applyNumberFormat="0" applyAlignment="0" applyProtection="0"/>
    <xf numFmtId="0" fontId="81" fillId="46" borderId="27" applyNumberFormat="0" applyAlignment="0" applyProtection="0"/>
    <xf numFmtId="0" fontId="81" fillId="47" borderId="27" applyNumberFormat="0" applyAlignment="0" applyProtection="0"/>
    <xf numFmtId="174" fontId="70" fillId="0" borderId="0" applyFill="0" applyBorder="0" applyAlignment="0" applyProtection="0"/>
    <xf numFmtId="0" fontId="70" fillId="0" borderId="0" applyFill="0" applyBorder="0" applyAlignment="0" applyProtection="0"/>
    <xf numFmtId="0" fontId="82" fillId="0" borderId="0" applyNumberFormat="0" applyFill="0" applyBorder="0" applyAlignment="0" applyProtection="0"/>
    <xf numFmtId="0" fontId="31" fillId="0" borderId="30">
      <alignment horizontal="center"/>
    </xf>
    <xf numFmtId="2" fontId="72" fillId="0" borderId="0"/>
    <xf numFmtId="2" fontId="72" fillId="0" borderId="0"/>
    <xf numFmtId="0" fontId="75" fillId="43" borderId="0" applyNumberFormat="0" applyBorder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5" fillId="0" borderId="33" applyNumberFormat="0" applyFill="0" applyAlignment="0" applyProtection="0"/>
    <xf numFmtId="0" fontId="85" fillId="0" borderId="0" applyNumberFormat="0" applyFill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86" fillId="0" borderId="0"/>
    <xf numFmtId="0" fontId="81" fillId="46" borderId="27" applyNumberFormat="0" applyAlignment="0" applyProtection="0"/>
    <xf numFmtId="176" fontId="72" fillId="0" borderId="0"/>
    <xf numFmtId="0" fontId="80" fillId="0" borderId="29" applyNumberFormat="0" applyFill="0" applyAlignment="0" applyProtection="0"/>
    <xf numFmtId="177" fontId="70" fillId="0" borderId="0" applyFill="0" applyBorder="0" applyAlignment="0" applyProtection="0"/>
    <xf numFmtId="171" fontId="72" fillId="0" borderId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62" borderId="34" applyNumberFormat="0" applyAlignment="0" applyProtection="0"/>
    <xf numFmtId="0" fontId="70" fillId="62" borderId="34" applyNumberFormat="0" applyAlignment="0" applyProtection="0"/>
    <xf numFmtId="0" fontId="70" fillId="62" borderId="34" applyNumberFormat="0" applyAlignment="0" applyProtection="0"/>
    <xf numFmtId="0" fontId="70" fillId="62" borderId="34" applyNumberFormat="0" applyAlignment="0" applyProtection="0"/>
    <xf numFmtId="0" fontId="70" fillId="62" borderId="34" applyNumberFormat="0" applyAlignment="0" applyProtection="0"/>
    <xf numFmtId="0" fontId="88" fillId="47" borderId="35" applyNumberFormat="0" applyAlignment="0" applyProtection="0"/>
    <xf numFmtId="179" fontId="76" fillId="0" borderId="0">
      <protection locked="0"/>
    </xf>
    <xf numFmtId="180" fontId="76" fillId="0" borderId="0">
      <protection locked="0"/>
    </xf>
    <xf numFmtId="9" fontId="70" fillId="0" borderId="0" applyFill="0" applyBorder="0" applyAlignment="0" applyProtection="0"/>
    <xf numFmtId="9" fontId="89" fillId="0" borderId="0" applyFill="0" applyBorder="0" applyAlignment="0" applyProtection="0"/>
    <xf numFmtId="9" fontId="72" fillId="0" borderId="0"/>
    <xf numFmtId="9" fontId="70" fillId="0" borderId="0" applyFill="0" applyBorder="0" applyAlignment="0" applyProtection="0"/>
    <xf numFmtId="9" fontId="72" fillId="0" borderId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9" fontId="70" fillId="0" borderId="0" applyFill="0" applyBorder="0" applyAlignment="0" applyProtection="0"/>
    <xf numFmtId="0" fontId="12" fillId="0" borderId="0"/>
    <xf numFmtId="0" fontId="88" fillId="47" borderId="35" applyNumberFormat="0" applyAlignment="0" applyProtection="0"/>
    <xf numFmtId="0" fontId="88" fillId="47" borderId="35" applyNumberFormat="0" applyAlignment="0" applyProtection="0"/>
    <xf numFmtId="0" fontId="88" fillId="47" borderId="35" applyNumberFormat="0" applyAlignment="0" applyProtection="0"/>
    <xf numFmtId="0" fontId="88" fillId="47" borderId="35" applyNumberFormat="0" applyAlignment="0" applyProtection="0"/>
    <xf numFmtId="184" fontId="72" fillId="0" borderId="0"/>
    <xf numFmtId="184" fontId="90" fillId="0" borderId="36"/>
    <xf numFmtId="185" fontId="25" fillId="0" borderId="0">
      <protection locked="0"/>
    </xf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0" fillId="0" borderId="0" applyFill="0" applyBorder="0" applyAlignment="0" applyProtection="0"/>
    <xf numFmtId="167" fontId="72" fillId="0" borderId="0"/>
    <xf numFmtId="186" fontId="70" fillId="0" borderId="0" applyFill="0" applyBorder="0" applyAlignment="0" applyProtection="0"/>
    <xf numFmtId="167" fontId="70" fillId="0" borderId="0"/>
    <xf numFmtId="0" fontId="70" fillId="0" borderId="0"/>
    <xf numFmtId="167" fontId="70" fillId="0" borderId="0"/>
    <xf numFmtId="167" fontId="25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7" fontId="72" fillId="0" borderId="0"/>
    <xf numFmtId="188" fontId="72" fillId="0" borderId="0"/>
    <xf numFmtId="0" fontId="92" fillId="0" borderId="0" applyNumberFormat="0" applyFill="0" applyBorder="0" applyAlignment="0" applyProtection="0"/>
    <xf numFmtId="0" fontId="93" fillId="0" borderId="37"/>
    <xf numFmtId="2" fontId="94" fillId="0" borderId="0">
      <protection locked="0"/>
    </xf>
    <xf numFmtId="2" fontId="94" fillId="0" borderId="0">
      <protection locked="0"/>
    </xf>
    <xf numFmtId="0" fontId="67" fillId="0" borderId="38" applyNumberFormat="0" applyFill="0" applyAlignment="0" applyProtection="0"/>
    <xf numFmtId="0" fontId="67" fillId="0" borderId="38" applyNumberFormat="0" applyFill="0" applyAlignment="0" applyProtection="0"/>
    <xf numFmtId="0" fontId="67" fillId="0" borderId="38" applyNumberFormat="0" applyFill="0" applyAlignment="0" applyProtection="0"/>
    <xf numFmtId="0" fontId="67" fillId="0" borderId="38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0" fontId="76" fillId="0" borderId="0">
      <protection locked="0"/>
    </xf>
    <xf numFmtId="189" fontId="76" fillId="0" borderId="0">
      <protection locked="0"/>
    </xf>
    <xf numFmtId="0" fontId="25" fillId="0" borderId="0"/>
    <xf numFmtId="186" fontId="89" fillId="0" borderId="0" applyFill="0" applyBorder="0" applyAlignment="0" applyProtection="0"/>
    <xf numFmtId="167" fontId="70" fillId="0" borderId="0" applyFill="0" applyBorder="0" applyAlignment="0" applyProtection="0"/>
    <xf numFmtId="186" fontId="70" fillId="0" borderId="0" applyFill="0" applyBorder="0" applyAlignment="0" applyProtection="0"/>
    <xf numFmtId="167" fontId="70" fillId="0" borderId="0" applyFill="0" applyBorder="0" applyAlignment="0" applyProtection="0"/>
    <xf numFmtId="186" fontId="70" fillId="0" borderId="0" applyFill="0" applyBorder="0" applyAlignment="0" applyProtection="0"/>
    <xf numFmtId="3" fontId="72" fillId="0" borderId="0"/>
    <xf numFmtId="0" fontId="91" fillId="0" borderId="0" applyNumberFormat="0" applyFill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8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186" fontId="89" fillId="0" borderId="0" applyFill="0" applyBorder="0" applyAlignment="0" applyProtection="0"/>
    <xf numFmtId="0" fontId="83" fillId="0" borderId="31" applyNumberFormat="0" applyFill="0" applyAlignment="0" applyProtection="0"/>
    <xf numFmtId="0" fontId="93" fillId="0" borderId="37"/>
    <xf numFmtId="167" fontId="70" fillId="0" borderId="0"/>
    <xf numFmtId="0" fontId="78" fillId="47" borderId="39" applyNumberFormat="0" applyAlignment="0" applyProtection="0"/>
    <xf numFmtId="4" fontId="72" fillId="0" borderId="0"/>
    <xf numFmtId="0" fontId="78" fillId="47" borderId="39" applyNumberFormat="0" applyAlignment="0" applyProtection="0"/>
    <xf numFmtId="0" fontId="78" fillId="47" borderId="39" applyNumberFormat="0" applyAlignment="0" applyProtection="0"/>
    <xf numFmtId="0" fontId="78" fillId="47" borderId="39" applyNumberFormat="0" applyAlignment="0" applyProtection="0"/>
    <xf numFmtId="0" fontId="78" fillId="47" borderId="39" applyNumberFormat="0" applyAlignment="0" applyProtection="0"/>
    <xf numFmtId="9" fontId="89" fillId="0" borderId="0" applyFill="0" applyBorder="0" applyAlignment="0" applyProtection="0"/>
    <xf numFmtId="0" fontId="81" fillId="46" borderId="39" applyNumberFormat="0" applyAlignment="0" applyProtection="0"/>
    <xf numFmtId="0" fontId="81" fillId="46" borderId="39" applyNumberFormat="0" applyAlignment="0" applyProtection="0"/>
    <xf numFmtId="0" fontId="81" fillId="46" borderId="39" applyNumberFormat="0" applyAlignment="0" applyProtection="0"/>
    <xf numFmtId="0" fontId="81" fillId="47" borderId="39" applyNumberFormat="0" applyAlignment="0" applyProtection="0"/>
    <xf numFmtId="174" fontId="70" fillId="0" borderId="0" applyFill="0" applyBorder="0" applyAlignment="0" applyProtection="0"/>
    <xf numFmtId="174" fontId="70" fillId="0" borderId="0" applyFill="0" applyBorder="0" applyAlignment="0" applyProtection="0"/>
    <xf numFmtId="0" fontId="81" fillId="46" borderId="39" applyNumberFormat="0" applyAlignment="0" applyProtection="0"/>
    <xf numFmtId="0" fontId="71" fillId="0" borderId="0"/>
    <xf numFmtId="0" fontId="70" fillId="0" borderId="0"/>
    <xf numFmtId="4" fontId="72" fillId="0" borderId="0"/>
    <xf numFmtId="9" fontId="89" fillId="0" borderId="0" applyFill="0" applyBorder="0" applyAlignment="0" applyProtection="0"/>
    <xf numFmtId="167" fontId="70" fillId="0" borderId="0"/>
    <xf numFmtId="0" fontId="93" fillId="0" borderId="37"/>
    <xf numFmtId="0" fontId="83" fillId="0" borderId="31" applyNumberFormat="0" applyFill="0" applyAlignment="0" applyProtection="0"/>
    <xf numFmtId="186" fontId="89" fillId="0" borderId="0" applyFill="0" applyBorder="0" applyAlignment="0" applyProtection="0"/>
    <xf numFmtId="0" fontId="70" fillId="0" borderId="0"/>
    <xf numFmtId="0" fontId="71" fillId="0" borderId="0"/>
  </cellStyleXfs>
  <cellXfs count="216">
    <xf numFmtId="0" fontId="0" fillId="0" borderId="0" xfId="0"/>
    <xf numFmtId="0" fontId="56" fillId="0" borderId="0" xfId="1512" applyFont="1" applyAlignment="1"/>
    <xf numFmtId="0" fontId="56" fillId="0" borderId="0" xfId="1512" applyFont="1"/>
    <xf numFmtId="0" fontId="57" fillId="0" borderId="0" xfId="1512" applyFont="1"/>
    <xf numFmtId="0" fontId="59" fillId="0" borderId="0" xfId="1512" applyFont="1" applyAlignment="1">
      <alignment vertical="center"/>
    </xf>
    <xf numFmtId="0" fontId="56" fillId="30" borderId="14" xfId="1512" applyFont="1" applyFill="1" applyBorder="1" applyAlignment="1">
      <alignment horizontal="center" vertical="center" wrapText="1"/>
    </xf>
    <xf numFmtId="0" fontId="56" fillId="31" borderId="14" xfId="1512" applyFont="1" applyFill="1" applyBorder="1" applyAlignment="1">
      <alignment horizontal="center" vertical="center" wrapText="1"/>
    </xf>
    <xf numFmtId="0" fontId="56" fillId="0" borderId="14" xfId="1512" applyFont="1" applyBorder="1" applyAlignment="1">
      <alignment horizontal="left" wrapText="1"/>
    </xf>
    <xf numFmtId="3" fontId="56" fillId="32" borderId="14" xfId="1512" applyNumberFormat="1" applyFont="1" applyFill="1" applyBorder="1" applyAlignment="1">
      <alignment horizontal="right" vertical="top" wrapText="1"/>
    </xf>
    <xf numFmtId="0" fontId="56" fillId="33" borderId="14" xfId="1512" applyFont="1" applyFill="1" applyBorder="1"/>
    <xf numFmtId="0" fontId="56" fillId="0" borderId="14" xfId="1512" applyFont="1" applyBorder="1" applyAlignment="1">
      <alignment wrapText="1"/>
    </xf>
    <xf numFmtId="0" fontId="58" fillId="29" borderId="14" xfId="1512" applyFont="1" applyFill="1" applyBorder="1" applyAlignment="1">
      <alignment horizontal="center" vertical="center" wrapText="1"/>
    </xf>
    <xf numFmtId="3" fontId="58" fillId="30" borderId="14" xfId="1512" applyNumberFormat="1" applyFont="1" applyFill="1" applyBorder="1" applyAlignment="1">
      <alignment horizontal="right" vertical="center" wrapText="1"/>
    </xf>
    <xf numFmtId="3" fontId="58" fillId="31" borderId="14" xfId="1512" applyNumberFormat="1" applyFont="1" applyFill="1" applyBorder="1" applyAlignment="1">
      <alignment horizontal="right" vertical="center" wrapText="1"/>
    </xf>
    <xf numFmtId="0" fontId="60" fillId="0" borderId="0" xfId="1512" applyFont="1"/>
    <xf numFmtId="0" fontId="59" fillId="0" borderId="0" xfId="1512" applyFont="1"/>
    <xf numFmtId="0" fontId="65" fillId="35" borderId="15" xfId="0" applyFont="1" applyFill="1" applyBorder="1" applyAlignment="1" applyProtection="1"/>
    <xf numFmtId="0" fontId="65" fillId="35" borderId="16" xfId="0" applyFont="1" applyFill="1" applyBorder="1" applyProtection="1"/>
    <xf numFmtId="0" fontId="64" fillId="35" borderId="16" xfId="0" applyFont="1" applyFill="1" applyBorder="1" applyProtection="1"/>
    <xf numFmtId="0" fontId="64" fillId="35" borderId="17" xfId="0" applyFont="1" applyFill="1" applyBorder="1" applyProtection="1"/>
    <xf numFmtId="0" fontId="64" fillId="0" borderId="0" xfId="0" applyFont="1" applyProtection="1"/>
    <xf numFmtId="0" fontId="65" fillId="35" borderId="18" xfId="0" applyFont="1" applyFill="1" applyBorder="1" applyAlignment="1" applyProtection="1"/>
    <xf numFmtId="0" fontId="65" fillId="35" borderId="0" xfId="0" applyFont="1" applyFill="1" applyBorder="1" applyAlignment="1" applyProtection="1"/>
    <xf numFmtId="0" fontId="64" fillId="36" borderId="0" xfId="0" applyFont="1" applyFill="1" applyBorder="1" applyProtection="1">
      <protection locked="0"/>
    </xf>
    <xf numFmtId="0" fontId="64" fillId="35" borderId="19" xfId="0" applyFont="1" applyFill="1" applyBorder="1" applyProtection="1"/>
    <xf numFmtId="0" fontId="62" fillId="35" borderId="0" xfId="0" applyFont="1" applyFill="1" applyBorder="1" applyProtection="1"/>
    <xf numFmtId="0" fontId="0" fillId="35" borderId="0" xfId="0" applyFill="1" applyBorder="1" applyProtection="1"/>
    <xf numFmtId="0" fontId="0" fillId="35" borderId="19" xfId="0" applyFill="1" applyBorder="1" applyProtection="1"/>
    <xf numFmtId="0" fontId="0" fillId="0" borderId="0" xfId="0" applyProtection="1"/>
    <xf numFmtId="0" fontId="65" fillId="35" borderId="20" xfId="0" applyFont="1" applyFill="1" applyBorder="1" applyProtection="1"/>
    <xf numFmtId="0" fontId="65" fillId="35" borderId="21" xfId="0" applyFont="1" applyFill="1" applyBorder="1" applyProtection="1"/>
    <xf numFmtId="14" fontId="65" fillId="36" borderId="21" xfId="0" applyNumberFormat="1" applyFont="1" applyFill="1" applyBorder="1" applyProtection="1">
      <protection locked="0"/>
    </xf>
    <xf numFmtId="0" fontId="62" fillId="35" borderId="21" xfId="0" applyFont="1" applyFill="1" applyBorder="1" applyProtection="1"/>
    <xf numFmtId="0" fontId="0" fillId="35" borderId="21" xfId="0" applyFill="1" applyBorder="1" applyProtection="1"/>
    <xf numFmtId="0" fontId="0" fillId="35" borderId="22" xfId="0" applyFill="1" applyBorder="1" applyProtection="1"/>
    <xf numFmtId="0" fontId="65" fillId="0" borderId="0" xfId="0" applyFont="1" applyProtection="1"/>
    <xf numFmtId="0" fontId="62" fillId="0" borderId="0" xfId="0" applyFont="1" applyProtection="1"/>
    <xf numFmtId="0" fontId="62" fillId="35" borderId="14" xfId="0" applyFont="1" applyFill="1" applyBorder="1" applyAlignment="1" applyProtection="1">
      <alignment horizontal="center" vertical="center" wrapText="1"/>
    </xf>
    <xf numFmtId="0" fontId="62" fillId="35" borderId="14" xfId="0" applyFont="1" applyFill="1" applyBorder="1" applyAlignment="1" applyProtection="1">
      <alignment horizontal="left" wrapText="1"/>
    </xf>
    <xf numFmtId="183" fontId="66" fillId="0" borderId="23" xfId="1151" applyNumberFormat="1" applyFont="1" applyBorder="1" applyAlignment="1" applyProtection="1">
      <alignment horizontal="right" vertical="top" wrapText="1"/>
      <protection locked="0"/>
    </xf>
    <xf numFmtId="3" fontId="62" fillId="37" borderId="14" xfId="0" applyNumberFormat="1" applyFont="1" applyFill="1" applyBorder="1" applyAlignment="1" applyProtection="1">
      <alignment horizontal="right" vertical="top" wrapText="1"/>
    </xf>
    <xf numFmtId="0" fontId="62" fillId="36" borderId="14" xfId="0" applyFont="1" applyFill="1" applyBorder="1" applyProtection="1">
      <protection locked="0"/>
    </xf>
    <xf numFmtId="0" fontId="62" fillId="0" borderId="14" xfId="0" applyFont="1" applyBorder="1" applyProtection="1">
      <protection locked="0"/>
    </xf>
    <xf numFmtId="0" fontId="62" fillId="37" borderId="14" xfId="0" applyFont="1" applyFill="1" applyBorder="1" applyProtection="1"/>
    <xf numFmtId="0" fontId="62" fillId="35" borderId="14" xfId="0" applyFont="1" applyFill="1" applyBorder="1" applyAlignment="1" applyProtection="1">
      <alignment wrapText="1"/>
    </xf>
    <xf numFmtId="0" fontId="62" fillId="35" borderId="14" xfId="0" applyFont="1" applyFill="1" applyBorder="1" applyAlignment="1" applyProtection="1">
      <alignment horizontal="center" wrapText="1"/>
    </xf>
    <xf numFmtId="3" fontId="62" fillId="35" borderId="14" xfId="0" applyNumberFormat="1" applyFont="1" applyFill="1" applyBorder="1" applyAlignment="1" applyProtection="1">
      <alignment horizontal="right" vertical="top" wrapText="1"/>
    </xf>
    <xf numFmtId="3" fontId="62" fillId="0" borderId="14" xfId="0" applyNumberFormat="1" applyFont="1" applyBorder="1" applyAlignment="1" applyProtection="1">
      <alignment horizontal="right" vertical="top" wrapText="1"/>
      <protection locked="0"/>
    </xf>
    <xf numFmtId="0" fontId="62" fillId="35" borderId="14" xfId="0" applyFont="1" applyFill="1" applyBorder="1" applyAlignment="1" applyProtection="1">
      <alignment horizontal="center" vertical="center" wrapText="1"/>
    </xf>
    <xf numFmtId="0" fontId="62" fillId="35" borderId="14" xfId="0" applyFont="1" applyFill="1" applyBorder="1" applyAlignment="1" applyProtection="1">
      <alignment horizontal="center" vertical="center" wrapText="1"/>
    </xf>
    <xf numFmtId="0" fontId="62" fillId="35" borderId="14" xfId="0" applyFont="1" applyFill="1" applyBorder="1" applyAlignment="1" applyProtection="1">
      <alignment horizontal="center" vertical="center" wrapText="1"/>
    </xf>
    <xf numFmtId="0" fontId="59" fillId="38" borderId="15" xfId="0" applyFont="1" applyFill="1" applyBorder="1" applyAlignment="1" applyProtection="1"/>
    <xf numFmtId="0" fontId="59" fillId="38" borderId="16" xfId="0" applyFont="1" applyFill="1" applyBorder="1" applyProtection="1"/>
    <xf numFmtId="0" fontId="69" fillId="38" borderId="16" xfId="0" applyFont="1" applyFill="1" applyBorder="1" applyProtection="1"/>
    <xf numFmtId="0" fontId="69" fillId="38" borderId="17" xfId="0" applyFont="1" applyFill="1" applyBorder="1" applyProtection="1"/>
    <xf numFmtId="0" fontId="69" fillId="0" borderId="0" xfId="0" applyFont="1" applyProtection="1"/>
    <xf numFmtId="0" fontId="59" fillId="38" borderId="18" xfId="0" applyFont="1" applyFill="1" applyBorder="1" applyAlignment="1" applyProtection="1"/>
    <xf numFmtId="0" fontId="59" fillId="38" borderId="0" xfId="0" applyFont="1" applyFill="1" applyBorder="1" applyAlignment="1" applyProtection="1"/>
    <xf numFmtId="0" fontId="69" fillId="39" borderId="0" xfId="0" applyFont="1" applyFill="1" applyBorder="1" applyProtection="1">
      <protection locked="0"/>
    </xf>
    <xf numFmtId="0" fontId="69" fillId="38" borderId="19" xfId="0" applyFont="1" applyFill="1" applyBorder="1" applyProtection="1"/>
    <xf numFmtId="0" fontId="56" fillId="38" borderId="0" xfId="0" applyFont="1" applyFill="1" applyBorder="1" applyProtection="1"/>
    <xf numFmtId="0" fontId="0" fillId="38" borderId="0" xfId="0" applyFill="1" applyBorder="1" applyProtection="1"/>
    <xf numFmtId="0" fontId="0" fillId="38" borderId="19" xfId="0" applyFill="1" applyBorder="1" applyProtection="1"/>
    <xf numFmtId="0" fontId="59" fillId="38" borderId="20" xfId="0" applyFont="1" applyFill="1" applyBorder="1" applyProtection="1"/>
    <xf numFmtId="0" fontId="59" fillId="38" borderId="21" xfId="0" applyFont="1" applyFill="1" applyBorder="1" applyProtection="1"/>
    <xf numFmtId="182" fontId="59" fillId="39" borderId="21" xfId="0" applyNumberFormat="1" applyFont="1" applyFill="1" applyBorder="1" applyProtection="1">
      <protection locked="0"/>
    </xf>
    <xf numFmtId="0" fontId="56" fillId="38" borderId="21" xfId="0" applyFont="1" applyFill="1" applyBorder="1" applyProtection="1"/>
    <xf numFmtId="0" fontId="0" fillId="38" borderId="21" xfId="0" applyFill="1" applyBorder="1" applyProtection="1"/>
    <xf numFmtId="0" fontId="0" fillId="38" borderId="22" xfId="0" applyFill="1" applyBorder="1" applyProtection="1"/>
    <xf numFmtId="0" fontId="59" fillId="0" borderId="0" xfId="0" applyFont="1" applyProtection="1"/>
    <xf numFmtId="0" fontId="56" fillId="0" borderId="0" xfId="0" applyFont="1" applyProtection="1"/>
    <xf numFmtId="0" fontId="56" fillId="38" borderId="14" xfId="0" applyFont="1" applyFill="1" applyBorder="1" applyAlignment="1" applyProtection="1">
      <alignment horizontal="center" vertical="center" wrapText="1"/>
    </xf>
    <xf numFmtId="0" fontId="56" fillId="38" borderId="14" xfId="0" applyFont="1" applyFill="1" applyBorder="1" applyAlignment="1" applyProtection="1">
      <alignment horizontal="left" wrapText="1"/>
    </xf>
    <xf numFmtId="3" fontId="56" fillId="0" borderId="14" xfId="0" applyNumberFormat="1" applyFont="1" applyBorder="1" applyAlignment="1" applyProtection="1">
      <alignment horizontal="right" vertical="top" wrapText="1"/>
      <protection locked="0"/>
    </xf>
    <xf numFmtId="3" fontId="56" fillId="34" borderId="14" xfId="0" applyNumberFormat="1" applyFont="1" applyFill="1" applyBorder="1" applyAlignment="1" applyProtection="1">
      <alignment horizontal="right" vertical="top" wrapText="1"/>
    </xf>
    <xf numFmtId="0" fontId="66" fillId="0" borderId="24" xfId="2398" applyFont="1" applyBorder="1" applyAlignment="1" applyProtection="1">
      <protection locked="0"/>
    </xf>
    <xf numFmtId="0" fontId="56" fillId="34" borderId="14" xfId="0" applyFont="1" applyFill="1" applyBorder="1" applyProtection="1"/>
    <xf numFmtId="0" fontId="56" fillId="38" borderId="14" xfId="0" applyFont="1" applyFill="1" applyBorder="1" applyAlignment="1" applyProtection="1">
      <alignment wrapText="1"/>
    </xf>
    <xf numFmtId="0" fontId="56" fillId="38" borderId="14" xfId="0" applyFont="1" applyFill="1" applyBorder="1" applyAlignment="1" applyProtection="1">
      <alignment horizontal="center" wrapText="1"/>
    </xf>
    <xf numFmtId="3" fontId="56" fillId="38" borderId="14" xfId="0" applyNumberFormat="1" applyFont="1" applyFill="1" applyBorder="1" applyAlignment="1" applyProtection="1">
      <alignment horizontal="right" vertical="top" wrapText="1"/>
    </xf>
    <xf numFmtId="3" fontId="61" fillId="0" borderId="14" xfId="0" applyNumberFormat="1" applyFont="1" applyBorder="1" applyAlignment="1" applyProtection="1">
      <alignment horizontal="right" vertical="top" wrapText="1"/>
      <protection locked="0"/>
    </xf>
    <xf numFmtId="0" fontId="59" fillId="40" borderId="15" xfId="0" applyFont="1" applyFill="1" applyBorder="1" applyAlignment="1" applyProtection="1"/>
    <xf numFmtId="0" fontId="59" fillId="40" borderId="16" xfId="0" applyFont="1" applyFill="1" applyBorder="1" applyProtection="1"/>
    <xf numFmtId="0" fontId="69" fillId="40" borderId="16" xfId="0" applyFont="1" applyFill="1" applyBorder="1" applyProtection="1"/>
    <xf numFmtId="0" fontId="69" fillId="40" borderId="17" xfId="0" applyFont="1" applyFill="1" applyBorder="1" applyProtection="1"/>
    <xf numFmtId="0" fontId="59" fillId="40" borderId="18" xfId="0" applyFont="1" applyFill="1" applyBorder="1" applyAlignment="1" applyProtection="1"/>
    <xf numFmtId="0" fontId="59" fillId="40" borderId="0" xfId="0" applyFont="1" applyFill="1" applyBorder="1" applyAlignment="1" applyProtection="1"/>
    <xf numFmtId="0" fontId="69" fillId="40" borderId="19" xfId="0" applyFont="1" applyFill="1" applyBorder="1" applyProtection="1"/>
    <xf numFmtId="0" fontId="56" fillId="40" borderId="0" xfId="0" applyFont="1" applyFill="1" applyBorder="1" applyProtection="1"/>
    <xf numFmtId="0" fontId="0" fillId="40" borderId="0" xfId="0" applyFill="1" applyBorder="1" applyProtection="1"/>
    <xf numFmtId="0" fontId="0" fillId="40" borderId="19" xfId="0" applyFill="1" applyBorder="1" applyProtection="1"/>
    <xf numFmtId="0" fontId="59" fillId="40" borderId="20" xfId="0" applyFont="1" applyFill="1" applyBorder="1" applyProtection="1"/>
    <xf numFmtId="0" fontId="59" fillId="40" borderId="21" xfId="0" applyFont="1" applyFill="1" applyBorder="1" applyProtection="1"/>
    <xf numFmtId="0" fontId="56" fillId="40" borderId="21" xfId="0" applyFont="1" applyFill="1" applyBorder="1" applyProtection="1"/>
    <xf numFmtId="0" fontId="0" fillId="40" borderId="21" xfId="0" applyFill="1" applyBorder="1" applyProtection="1"/>
    <xf numFmtId="0" fontId="0" fillId="40" borderId="22" xfId="0" applyFill="1" applyBorder="1" applyProtection="1"/>
    <xf numFmtId="0" fontId="56" fillId="40" borderId="14" xfId="0" applyFont="1" applyFill="1" applyBorder="1" applyAlignment="1" applyProtection="1">
      <alignment horizontal="center" vertical="center" wrapText="1"/>
    </xf>
    <xf numFmtId="0" fontId="56" fillId="40" borderId="14" xfId="0" applyFont="1" applyFill="1" applyBorder="1" applyAlignment="1" applyProtection="1">
      <alignment horizontal="left" wrapText="1"/>
    </xf>
    <xf numFmtId="0" fontId="56" fillId="40" borderId="14" xfId="0" applyFont="1" applyFill="1" applyBorder="1" applyAlignment="1" applyProtection="1">
      <alignment wrapText="1"/>
    </xf>
    <xf numFmtId="0" fontId="56" fillId="40" borderId="14" xfId="0" applyFont="1" applyFill="1" applyBorder="1" applyAlignment="1" applyProtection="1">
      <alignment horizontal="center" wrapText="1"/>
    </xf>
    <xf numFmtId="3" fontId="56" fillId="40" borderId="14" xfId="0" applyNumberFormat="1" applyFont="1" applyFill="1" applyBorder="1" applyAlignment="1" applyProtection="1">
      <alignment horizontal="right" vertical="top" wrapText="1"/>
    </xf>
    <xf numFmtId="3" fontId="62" fillId="37" borderId="25" xfId="0" applyNumberFormat="1" applyFont="1" applyFill="1" applyBorder="1" applyAlignment="1" applyProtection="1">
      <alignment horizontal="right" vertical="top" wrapText="1"/>
    </xf>
    <xf numFmtId="0" fontId="62" fillId="37" borderId="25" xfId="0" applyFont="1" applyFill="1" applyBorder="1" applyProtection="1"/>
    <xf numFmtId="0" fontId="62" fillId="35" borderId="25" xfId="0" applyFont="1" applyFill="1" applyBorder="1" applyAlignment="1" applyProtection="1">
      <alignment horizontal="left" wrapText="1"/>
    </xf>
    <xf numFmtId="0" fontId="62" fillId="35" borderId="25" xfId="0" applyFont="1" applyFill="1" applyBorder="1" applyAlignment="1" applyProtection="1">
      <alignment wrapText="1"/>
    </xf>
    <xf numFmtId="0" fontId="62" fillId="35" borderId="25" xfId="0" applyFont="1" applyFill="1" applyBorder="1" applyAlignment="1" applyProtection="1">
      <alignment horizontal="center" wrapText="1"/>
    </xf>
    <xf numFmtId="3" fontId="62" fillId="35" borderId="25" xfId="0" applyNumberFormat="1" applyFont="1" applyFill="1" applyBorder="1" applyAlignment="1" applyProtection="1">
      <alignment horizontal="right" vertical="top" wrapText="1"/>
    </xf>
    <xf numFmtId="0" fontId="65" fillId="35" borderId="0" xfId="0" applyFont="1" applyFill="1" applyBorder="1" applyProtection="1"/>
    <xf numFmtId="0" fontId="62" fillId="35" borderId="25" xfId="0" applyFont="1" applyFill="1" applyBorder="1" applyAlignment="1" applyProtection="1">
      <alignment horizontal="center" vertical="center" wrapText="1"/>
    </xf>
    <xf numFmtId="3" fontId="62" fillId="0" borderId="25" xfId="0" applyNumberFormat="1" applyFont="1" applyBorder="1" applyAlignment="1" applyProtection="1">
      <alignment horizontal="right" vertical="top" wrapText="1"/>
      <protection locked="0"/>
    </xf>
    <xf numFmtId="0" fontId="62" fillId="36" borderId="25" xfId="0" applyFont="1" applyFill="1" applyBorder="1" applyProtection="1">
      <protection locked="0"/>
    </xf>
    <xf numFmtId="0" fontId="62" fillId="0" borderId="25" xfId="0" applyFont="1" applyBorder="1" applyProtection="1">
      <protection locked="0"/>
    </xf>
    <xf numFmtId="0" fontId="62" fillId="35" borderId="25" xfId="0" applyFont="1" applyFill="1" applyBorder="1" applyAlignment="1" applyProtection="1">
      <alignment horizontal="center" vertical="center" wrapText="1"/>
    </xf>
    <xf numFmtId="0" fontId="62" fillId="35" borderId="25" xfId="0" applyFont="1" applyFill="1" applyBorder="1" applyAlignment="1" applyProtection="1">
      <alignment horizontal="center" vertical="center" wrapText="1"/>
    </xf>
    <xf numFmtId="0" fontId="62" fillId="35" borderId="25" xfId="0" applyFont="1" applyFill="1" applyBorder="1" applyAlignment="1" applyProtection="1">
      <alignment horizontal="center" vertical="center" wrapText="1"/>
    </xf>
    <xf numFmtId="0" fontId="62" fillId="35" borderId="25" xfId="0" applyFont="1" applyFill="1" applyBorder="1" applyAlignment="1" applyProtection="1">
      <alignment horizontal="center" vertical="center" wrapText="1"/>
    </xf>
    <xf numFmtId="0" fontId="62" fillId="35" borderId="25" xfId="1274" applyFont="1" applyFill="1" applyBorder="1" applyAlignment="1">
      <alignment horizontal="center" vertical="center" wrapText="1"/>
    </xf>
    <xf numFmtId="0" fontId="62" fillId="0" borderId="25" xfId="1274" applyFont="1" applyBorder="1" applyAlignment="1">
      <alignment horizontal="left" wrapText="1"/>
    </xf>
    <xf numFmtId="3" fontId="62" fillId="0" borderId="25" xfId="1274" applyNumberFormat="1" applyFont="1" applyBorder="1" applyAlignment="1">
      <alignment horizontal="right" vertical="top" wrapText="1"/>
    </xf>
    <xf numFmtId="3" fontId="62" fillId="63" borderId="25" xfId="1274" applyNumberFormat="1" applyFont="1" applyFill="1" applyBorder="1" applyAlignment="1">
      <alignment horizontal="right" vertical="top" wrapText="1"/>
    </xf>
    <xf numFmtId="0" fontId="62" fillId="0" borderId="25" xfId="1274" applyFont="1" applyBorder="1"/>
    <xf numFmtId="0" fontId="62" fillId="63" borderId="25" xfId="1274" applyFont="1" applyFill="1" applyBorder="1"/>
    <xf numFmtId="0" fontId="62" fillId="0" borderId="25" xfId="1274" applyFont="1" applyBorder="1" applyProtection="1"/>
    <xf numFmtId="3" fontId="62" fillId="0" borderId="25" xfId="1274" applyNumberFormat="1" applyFont="1" applyBorder="1" applyAlignment="1" applyProtection="1">
      <alignment horizontal="right" vertical="top" wrapText="1"/>
    </xf>
    <xf numFmtId="0" fontId="62" fillId="0" borderId="25" xfId="1274" applyFont="1" applyBorder="1" applyAlignment="1">
      <alignment wrapText="1"/>
    </xf>
    <xf numFmtId="0" fontId="62" fillId="35" borderId="25" xfId="1274" applyFont="1" applyFill="1" applyBorder="1" applyAlignment="1">
      <alignment horizontal="center" wrapText="1"/>
    </xf>
    <xf numFmtId="3" fontId="62" fillId="35" borderId="25" xfId="1274" applyNumberFormat="1" applyFont="1" applyFill="1" applyBorder="1" applyAlignment="1">
      <alignment horizontal="right" vertical="top" wrapText="1"/>
    </xf>
    <xf numFmtId="0" fontId="62" fillId="35" borderId="14" xfId="0" applyFont="1" applyFill="1" applyBorder="1" applyAlignment="1" applyProtection="1">
      <alignment horizontal="center" vertical="center" wrapText="1"/>
    </xf>
    <xf numFmtId="0" fontId="62" fillId="35" borderId="25" xfId="0" applyFont="1" applyFill="1" applyBorder="1" applyAlignment="1" applyProtection="1">
      <alignment horizontal="center" vertical="center" wrapText="1"/>
    </xf>
    <xf numFmtId="0" fontId="96" fillId="0" borderId="0" xfId="0" applyFont="1"/>
    <xf numFmtId="0" fontId="97" fillId="64" borderId="40" xfId="0" applyFont="1" applyFill="1" applyBorder="1"/>
    <xf numFmtId="0" fontId="97" fillId="64" borderId="41" xfId="0" applyFont="1" applyFill="1" applyBorder="1"/>
    <xf numFmtId="0" fontId="98" fillId="64" borderId="41" xfId="0" applyFont="1" applyFill="1" applyBorder="1"/>
    <xf numFmtId="0" fontId="98" fillId="64" borderId="42" xfId="0" applyFont="1" applyFill="1" applyBorder="1"/>
    <xf numFmtId="0" fontId="98" fillId="0" borderId="0" xfId="0" applyFont="1"/>
    <xf numFmtId="0" fontId="0" fillId="0" borderId="0" xfId="0" applyFont="1" applyAlignment="1"/>
    <xf numFmtId="0" fontId="97" fillId="64" borderId="43" xfId="0" applyFont="1" applyFill="1" applyBorder="1"/>
    <xf numFmtId="0" fontId="97" fillId="64" borderId="0" xfId="0" applyFont="1" applyFill="1" applyBorder="1"/>
    <xf numFmtId="0" fontId="98" fillId="65" borderId="0" xfId="0" applyFont="1" applyFill="1" applyBorder="1" applyAlignment="1"/>
    <xf numFmtId="0" fontId="98" fillId="64" borderId="44" xfId="0" applyFont="1" applyFill="1" applyBorder="1"/>
    <xf numFmtId="0" fontId="99" fillId="64" borderId="0" xfId="0" applyFont="1" applyFill="1" applyBorder="1"/>
    <xf numFmtId="0" fontId="96" fillId="64" borderId="0" xfId="0" applyFont="1" applyFill="1" applyBorder="1"/>
    <xf numFmtId="0" fontId="96" fillId="64" borderId="44" xfId="0" applyFont="1" applyFill="1" applyBorder="1"/>
    <xf numFmtId="0" fontId="97" fillId="64" borderId="45" xfId="0" applyFont="1" applyFill="1" applyBorder="1"/>
    <xf numFmtId="0" fontId="97" fillId="64" borderId="46" xfId="0" applyFont="1" applyFill="1" applyBorder="1"/>
    <xf numFmtId="14" fontId="97" fillId="65" borderId="46" xfId="0" applyNumberFormat="1" applyFont="1" applyFill="1" applyBorder="1"/>
    <xf numFmtId="0" fontId="99" fillId="64" borderId="46" xfId="0" applyFont="1" applyFill="1" applyBorder="1"/>
    <xf numFmtId="0" fontId="96" fillId="64" borderId="46" xfId="0" applyFont="1" applyFill="1" applyBorder="1"/>
    <xf numFmtId="0" fontId="96" fillId="64" borderId="47" xfId="0" applyFont="1" applyFill="1" applyBorder="1"/>
    <xf numFmtId="0" fontId="97" fillId="0" borderId="0" xfId="0" applyFont="1"/>
    <xf numFmtId="0" fontId="99" fillId="0" borderId="0" xfId="0" applyFont="1"/>
    <xf numFmtId="0" fontId="99" fillId="64" borderId="23" xfId="0" applyFont="1" applyFill="1" applyBorder="1" applyAlignment="1">
      <alignment horizontal="center" vertical="center" wrapText="1"/>
    </xf>
    <xf numFmtId="0" fontId="99" fillId="64" borderId="23" xfId="0" applyFont="1" applyFill="1" applyBorder="1" applyAlignment="1">
      <alignment horizontal="left" wrapText="1"/>
    </xf>
    <xf numFmtId="3" fontId="99" fillId="0" borderId="23" xfId="0" applyNumberFormat="1" applyFont="1" applyBorder="1" applyAlignment="1">
      <alignment horizontal="right" vertical="top" wrapText="1"/>
    </xf>
    <xf numFmtId="3" fontId="99" fillId="66" borderId="23" xfId="0" applyNumberFormat="1" applyFont="1" applyFill="1" applyBorder="1" applyAlignment="1">
      <alignment horizontal="right" vertical="top" wrapText="1"/>
    </xf>
    <xf numFmtId="0" fontId="99" fillId="65" borderId="23" xfId="0" applyFont="1" applyFill="1" applyBorder="1" applyAlignment="1"/>
    <xf numFmtId="0" fontId="99" fillId="0" borderId="23" xfId="0" applyFont="1" applyBorder="1" applyAlignment="1"/>
    <xf numFmtId="0" fontId="99" fillId="66" borderId="23" xfId="0" applyFont="1" applyFill="1" applyBorder="1" applyAlignment="1"/>
    <xf numFmtId="0" fontId="99" fillId="66" borderId="23" xfId="0" applyFont="1" applyFill="1" applyBorder="1"/>
    <xf numFmtId="0" fontId="99" fillId="64" borderId="23" xfId="0" applyFont="1" applyFill="1" applyBorder="1" applyAlignment="1">
      <alignment wrapText="1"/>
    </xf>
    <xf numFmtId="0" fontId="99" fillId="64" borderId="23" xfId="0" applyFont="1" applyFill="1" applyBorder="1" applyAlignment="1">
      <alignment horizontal="center" wrapText="1"/>
    </xf>
    <xf numFmtId="3" fontId="99" fillId="64" borderId="23" xfId="0" applyNumberFormat="1" applyFont="1" applyFill="1" applyBorder="1" applyAlignment="1">
      <alignment horizontal="right" vertical="top" wrapText="1"/>
    </xf>
    <xf numFmtId="0" fontId="59" fillId="40" borderId="53" xfId="0" applyFont="1" applyFill="1" applyBorder="1" applyAlignment="1" applyProtection="1"/>
    <xf numFmtId="0" fontId="59" fillId="40" borderId="54" xfId="0" applyFont="1" applyFill="1" applyBorder="1" applyProtection="1"/>
    <xf numFmtId="0" fontId="69" fillId="40" borderId="54" xfId="0" applyFont="1" applyFill="1" applyBorder="1" applyProtection="1"/>
    <xf numFmtId="0" fontId="69" fillId="40" borderId="55" xfId="0" applyFont="1" applyFill="1" applyBorder="1" applyProtection="1"/>
    <xf numFmtId="0" fontId="56" fillId="40" borderId="56" xfId="0" applyFont="1" applyFill="1" applyBorder="1" applyAlignment="1" applyProtection="1">
      <alignment horizontal="center" vertical="center" wrapText="1"/>
    </xf>
    <xf numFmtId="0" fontId="56" fillId="40" borderId="56" xfId="0" applyFont="1" applyFill="1" applyBorder="1" applyAlignment="1" applyProtection="1">
      <alignment horizontal="left" wrapText="1"/>
    </xf>
    <xf numFmtId="3" fontId="56" fillId="0" borderId="56" xfId="0" applyNumberFormat="1" applyFont="1" applyBorder="1" applyAlignment="1" applyProtection="1">
      <alignment horizontal="right" vertical="top" wrapText="1"/>
      <protection locked="0"/>
    </xf>
    <xf numFmtId="3" fontId="56" fillId="34" borderId="56" xfId="0" applyNumberFormat="1" applyFont="1" applyFill="1" applyBorder="1" applyAlignment="1" applyProtection="1">
      <alignment horizontal="right" vertical="top" wrapText="1"/>
    </xf>
    <xf numFmtId="0" fontId="56" fillId="39" borderId="56" xfId="0" applyFont="1" applyFill="1" applyBorder="1" applyProtection="1">
      <protection locked="0"/>
    </xf>
    <xf numFmtId="0" fontId="56" fillId="0" borderId="56" xfId="0" applyFont="1" applyBorder="1" applyProtection="1">
      <protection locked="0"/>
    </xf>
    <xf numFmtId="0" fontId="56" fillId="34" borderId="56" xfId="0" applyFont="1" applyFill="1" applyBorder="1" applyProtection="1"/>
    <xf numFmtId="0" fontId="56" fillId="40" borderId="56" xfId="0" applyFont="1" applyFill="1" applyBorder="1" applyAlignment="1" applyProtection="1">
      <alignment wrapText="1"/>
    </xf>
    <xf numFmtId="0" fontId="56" fillId="40" borderId="56" xfId="0" applyFont="1" applyFill="1" applyBorder="1" applyAlignment="1" applyProtection="1">
      <alignment horizontal="center" wrapText="1"/>
    </xf>
    <xf numFmtId="3" fontId="56" fillId="40" borderId="56" xfId="0" applyNumberFormat="1" applyFont="1" applyFill="1" applyBorder="1" applyAlignment="1" applyProtection="1">
      <alignment horizontal="right" vertical="top" wrapText="1"/>
    </xf>
    <xf numFmtId="0" fontId="65" fillId="35" borderId="53" xfId="0" applyFont="1" applyFill="1" applyBorder="1" applyAlignment="1" applyProtection="1"/>
    <xf numFmtId="0" fontId="65" fillId="35" borderId="54" xfId="0" applyFont="1" applyFill="1" applyBorder="1" applyProtection="1"/>
    <xf numFmtId="0" fontId="64" fillId="35" borderId="54" xfId="0" applyFont="1" applyFill="1" applyBorder="1" applyProtection="1"/>
    <xf numFmtId="0" fontId="64" fillId="35" borderId="55" xfId="0" applyFont="1" applyFill="1" applyBorder="1" applyProtection="1"/>
    <xf numFmtId="0" fontId="62" fillId="35" borderId="56" xfId="0" applyFont="1" applyFill="1" applyBorder="1" applyAlignment="1" applyProtection="1">
      <alignment horizontal="center" vertical="center" wrapText="1"/>
    </xf>
    <xf numFmtId="0" fontId="62" fillId="35" borderId="56" xfId="0" applyFont="1" applyFill="1" applyBorder="1" applyAlignment="1" applyProtection="1">
      <alignment horizontal="left" wrapText="1"/>
    </xf>
    <xf numFmtId="3" fontId="62" fillId="0" borderId="56" xfId="0" applyNumberFormat="1" applyFont="1" applyBorder="1" applyAlignment="1" applyProtection="1">
      <alignment horizontal="right" vertical="top" wrapText="1"/>
      <protection locked="0"/>
    </xf>
    <xf numFmtId="3" fontId="62" fillId="37" borderId="56" xfId="0" applyNumberFormat="1" applyFont="1" applyFill="1" applyBorder="1" applyAlignment="1" applyProtection="1">
      <alignment horizontal="right" vertical="top" wrapText="1"/>
    </xf>
    <xf numFmtId="0" fontId="62" fillId="36" borderId="56" xfId="0" applyFont="1" applyFill="1" applyBorder="1" applyProtection="1">
      <protection locked="0"/>
    </xf>
    <xf numFmtId="0" fontId="62" fillId="0" borderId="56" xfId="0" applyFont="1" applyBorder="1" applyProtection="1">
      <protection locked="0"/>
    </xf>
    <xf numFmtId="0" fontId="62" fillId="37" borderId="56" xfId="0" applyFont="1" applyFill="1" applyBorder="1" applyProtection="1"/>
    <xf numFmtId="0" fontId="62" fillId="35" borderId="56" xfId="0" applyFont="1" applyFill="1" applyBorder="1" applyAlignment="1" applyProtection="1">
      <alignment wrapText="1"/>
    </xf>
    <xf numFmtId="0" fontId="62" fillId="35" borderId="56" xfId="0" applyFont="1" applyFill="1" applyBorder="1" applyAlignment="1" applyProtection="1">
      <alignment horizontal="center" wrapText="1"/>
    </xf>
    <xf numFmtId="3" fontId="62" fillId="35" borderId="56" xfId="0" applyNumberFormat="1" applyFont="1" applyFill="1" applyBorder="1" applyAlignment="1" applyProtection="1">
      <alignment horizontal="right" vertical="top" wrapText="1"/>
    </xf>
    <xf numFmtId="0" fontId="0" fillId="0" borderId="0" xfId="0" applyFont="1" applyAlignment="1"/>
    <xf numFmtId="0" fontId="62" fillId="35" borderId="25" xfId="0" applyFont="1" applyFill="1" applyBorder="1" applyAlignment="1" applyProtection="1">
      <alignment horizontal="center" vertical="center" wrapText="1"/>
    </xf>
    <xf numFmtId="0" fontId="98" fillId="65" borderId="0" xfId="0" applyFont="1" applyFill="1" applyBorder="1"/>
    <xf numFmtId="0" fontId="58" fillId="0" borderId="0" xfId="1512" applyFont="1" applyBorder="1" applyAlignment="1">
      <alignment horizontal="center" vertical="center"/>
    </xf>
    <xf numFmtId="0" fontId="56" fillId="29" borderId="14" xfId="1512" applyFont="1" applyFill="1" applyBorder="1" applyAlignment="1">
      <alignment horizontal="center" vertical="center" wrapText="1"/>
    </xf>
    <xf numFmtId="0" fontId="56" fillId="30" borderId="14" xfId="1512" applyFont="1" applyFill="1" applyBorder="1" applyAlignment="1">
      <alignment horizontal="center" vertical="center" wrapText="1"/>
    </xf>
    <xf numFmtId="0" fontId="56" fillId="31" borderId="14" xfId="1512" applyFont="1" applyFill="1" applyBorder="1" applyAlignment="1">
      <alignment horizontal="center" vertical="center" wrapText="1"/>
    </xf>
    <xf numFmtId="0" fontId="56" fillId="40" borderId="56" xfId="0" applyFont="1" applyFill="1" applyBorder="1" applyAlignment="1" applyProtection="1">
      <alignment horizontal="center" vertical="center" wrapText="1"/>
    </xf>
    <xf numFmtId="0" fontId="59" fillId="0" borderId="0" xfId="0" applyFont="1" applyBorder="1" applyAlignment="1" applyProtection="1">
      <alignment horizontal="left"/>
      <protection locked="0"/>
    </xf>
    <xf numFmtId="0" fontId="59" fillId="0" borderId="0" xfId="0" applyFont="1" applyBorder="1" applyAlignment="1" applyProtection="1">
      <alignment horizontal="center"/>
    </xf>
    <xf numFmtId="0" fontId="56" fillId="40" borderId="14" xfId="0" applyFont="1" applyFill="1" applyBorder="1" applyAlignment="1" applyProtection="1">
      <alignment horizontal="center" vertical="center" wrapText="1"/>
    </xf>
    <xf numFmtId="0" fontId="62" fillId="35" borderId="25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left"/>
      <protection locked="0"/>
    </xf>
    <xf numFmtId="0" fontId="65" fillId="0" borderId="0" xfId="0" applyFont="1" applyAlignment="1" applyProtection="1">
      <alignment horizontal="center"/>
    </xf>
    <xf numFmtId="0" fontId="56" fillId="38" borderId="14" xfId="0" applyFont="1" applyFill="1" applyBorder="1" applyAlignment="1" applyProtection="1">
      <alignment horizontal="center" vertical="center" wrapText="1"/>
    </xf>
    <xf numFmtId="0" fontId="62" fillId="35" borderId="14" xfId="0" applyFont="1" applyFill="1" applyBorder="1" applyAlignment="1" applyProtection="1">
      <alignment horizontal="center" vertical="center" wrapText="1"/>
    </xf>
    <xf numFmtId="0" fontId="62" fillId="35" borderId="25" xfId="1274" applyFont="1" applyFill="1" applyBorder="1" applyAlignment="1">
      <alignment horizontal="center" vertical="center" wrapText="1"/>
    </xf>
    <xf numFmtId="0" fontId="62" fillId="35" borderId="56" xfId="0" applyFont="1" applyFill="1" applyBorder="1" applyAlignment="1" applyProtection="1">
      <alignment horizontal="center" vertical="center" wrapText="1"/>
    </xf>
    <xf numFmtId="0" fontId="99" fillId="64" borderId="48" xfId="0" applyFont="1" applyFill="1" applyBorder="1" applyAlignment="1">
      <alignment horizontal="center" vertical="center" wrapText="1"/>
    </xf>
    <xf numFmtId="0" fontId="100" fillId="0" borderId="52" xfId="0" applyFont="1" applyBorder="1"/>
    <xf numFmtId="0" fontId="99" fillId="64" borderId="49" xfId="0" applyFont="1" applyFill="1" applyBorder="1" applyAlignment="1">
      <alignment horizontal="center" vertical="center" wrapText="1"/>
    </xf>
    <xf numFmtId="0" fontId="100" fillId="0" borderId="50" xfId="0" applyFont="1" applyBorder="1"/>
    <xf numFmtId="0" fontId="100" fillId="0" borderId="51" xfId="0" applyFont="1" applyBorder="1"/>
    <xf numFmtId="0" fontId="97" fillId="0" borderId="0" xfId="0" applyFont="1" applyAlignment="1">
      <alignment horizontal="left"/>
    </xf>
    <xf numFmtId="0" fontId="0" fillId="0" borderId="0" xfId="0" applyFont="1" applyAlignment="1"/>
    <xf numFmtId="0" fontId="97" fillId="0" borderId="0" xfId="0" applyFont="1" applyAlignment="1">
      <alignment horizontal="center"/>
    </xf>
  </cellXfs>
  <cellStyles count="2735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2400"/>
    <cellStyle name="20% - Accent1_TRT1" xfId="7"/>
    <cellStyle name="20% - Accent2" xfId="8"/>
    <cellStyle name="20% - Accent2 2" xfId="9"/>
    <cellStyle name="20% - Accent2 3" xfId="10"/>
    <cellStyle name="20% - Accent2 4" xfId="11"/>
    <cellStyle name="20% - Accent2 5" xfId="2401"/>
    <cellStyle name="20% - Accent2_TRT1" xfId="12"/>
    <cellStyle name="20% - Accent3" xfId="13"/>
    <cellStyle name="20% - Accent3 2" xfId="14"/>
    <cellStyle name="20% - Accent3 3" xfId="15"/>
    <cellStyle name="20% - Accent3 4" xfId="16"/>
    <cellStyle name="20% - Accent3 5" xfId="2402"/>
    <cellStyle name="20% - Accent3_TRT1" xfId="17"/>
    <cellStyle name="20% - Accent4" xfId="18"/>
    <cellStyle name="20% - Accent4 2" xfId="19"/>
    <cellStyle name="20% - Accent4 3" xfId="20"/>
    <cellStyle name="20% - Accent4 4" xfId="21"/>
    <cellStyle name="20% - Accent4 5" xfId="2403"/>
    <cellStyle name="20% - Accent4_TRT1" xfId="22"/>
    <cellStyle name="20% - Accent5" xfId="23"/>
    <cellStyle name="20% - Accent5 2" xfId="24"/>
    <cellStyle name="20% - Accent5 3" xfId="25"/>
    <cellStyle name="20% - Accent5 4" xfId="26"/>
    <cellStyle name="20% - Accent5 5" xfId="27"/>
    <cellStyle name="20% - Accent5 6" xfId="2404"/>
    <cellStyle name="20% - Accent5_TRT1" xfId="28"/>
    <cellStyle name="20% - Accent6" xfId="29"/>
    <cellStyle name="20% - Accent6 2" xfId="30"/>
    <cellStyle name="20% - Accent6 3" xfId="31"/>
    <cellStyle name="20% - Accent6 4" xfId="32"/>
    <cellStyle name="20% - Accent6 5" xfId="33"/>
    <cellStyle name="20% - Accent6 6" xfId="34"/>
    <cellStyle name="20% - Accent6 7" xfId="2405"/>
    <cellStyle name="20% - Accent6_TRT1" xfId="35"/>
    <cellStyle name="20% - Ênfase1 2" xfId="36"/>
    <cellStyle name="20% - Ênfase1 2 2" xfId="37"/>
    <cellStyle name="20% - Ênfase1 2 2 2" xfId="38"/>
    <cellStyle name="20% - Ênfase1 2 2 3" xfId="39"/>
    <cellStyle name="20% - Ênfase1 2 2 4" xfId="40"/>
    <cellStyle name="20% - Ênfase1 2 2 5" xfId="41"/>
    <cellStyle name="20% - Ênfase1 2 2 6" xfId="42"/>
    <cellStyle name="20% - Ênfase1 2 2 7" xfId="2407"/>
    <cellStyle name="20% - Ênfase1 2 2_TRT1" xfId="43"/>
    <cellStyle name="20% - Ênfase1 2 3" xfId="44"/>
    <cellStyle name="20% - Ênfase1 2 4" xfId="45"/>
    <cellStyle name="20% - Ênfase1 2 5" xfId="46"/>
    <cellStyle name="20% - Ênfase1 2 6" xfId="47"/>
    <cellStyle name="20% - Ênfase1 2 7" xfId="48"/>
    <cellStyle name="20% - Ênfase1 2 8" xfId="2406"/>
    <cellStyle name="20% - Ênfase1 2_00_ANEXO V 2015 - VERSÃO INICIAL PLOA_2015" xfId="49"/>
    <cellStyle name="20% - Ênfase1 3" xfId="50"/>
    <cellStyle name="20% - Ênfase1 3 2" xfId="51"/>
    <cellStyle name="20% - Ênfase1 3 3" xfId="52"/>
    <cellStyle name="20% - Ênfase1 3 4" xfId="53"/>
    <cellStyle name="20% - Ênfase1 3 5" xfId="54"/>
    <cellStyle name="20% - Ênfase1 3 6" xfId="55"/>
    <cellStyle name="20% - Ênfase1 3 7" xfId="2408"/>
    <cellStyle name="20% - Ênfase1 3_TRT1" xfId="56"/>
    <cellStyle name="20% - Ênfase1 4" xfId="57"/>
    <cellStyle name="20% - Ênfase1 4 2" xfId="58"/>
    <cellStyle name="20% - Ênfase1 4 3" xfId="59"/>
    <cellStyle name="20% - Ênfase1 4 4" xfId="60"/>
    <cellStyle name="20% - Ênfase1 4 5" xfId="61"/>
    <cellStyle name="20% - Ênfase1 4 6" xfId="62"/>
    <cellStyle name="20% - Ênfase1 4 7" xfId="2409"/>
    <cellStyle name="20% - Ênfase1 4_TRT1" xfId="63"/>
    <cellStyle name="20% - Ênfase1 5" xfId="64"/>
    <cellStyle name="20% - Ênfase2 2" xfId="65"/>
    <cellStyle name="20% - Ênfase2 2 2" xfId="66"/>
    <cellStyle name="20% - Ênfase2 2 2 2" xfId="67"/>
    <cellStyle name="20% - Ênfase2 2 2 3" xfId="68"/>
    <cellStyle name="20% - Ênfase2 2 2 4" xfId="69"/>
    <cellStyle name="20% - Ênfase2 2 2 5" xfId="2411"/>
    <cellStyle name="20% - Ênfase2 2 2_TRT1" xfId="70"/>
    <cellStyle name="20% - Ênfase2 2 3" xfId="71"/>
    <cellStyle name="20% - Ênfase2 2 4" xfId="72"/>
    <cellStyle name="20% - Ênfase2 2 5" xfId="73"/>
    <cellStyle name="20% - Ênfase2 2 6" xfId="2410"/>
    <cellStyle name="20% - Ênfase2 2_05_Impactos_Demais PLs_2013_Dados CNJ de jul-12" xfId="74"/>
    <cellStyle name="20% - Ênfase2 3" xfId="75"/>
    <cellStyle name="20% - Ênfase2 3 2" xfId="76"/>
    <cellStyle name="20% - Ênfase2 3 3" xfId="77"/>
    <cellStyle name="20% - Ênfase2 3 4" xfId="78"/>
    <cellStyle name="20% - Ênfase2 3 5" xfId="2412"/>
    <cellStyle name="20% - Ênfase2 3_TRT1" xfId="79"/>
    <cellStyle name="20% - Ênfase2 4" xfId="80"/>
    <cellStyle name="20% - Ênfase2 4 2" xfId="81"/>
    <cellStyle name="20% - Ênfase2 4 3" xfId="82"/>
    <cellStyle name="20% - Ênfase2 4 4" xfId="83"/>
    <cellStyle name="20% - Ênfase2 4 5" xfId="2413"/>
    <cellStyle name="20% - Ênfase2 4_TRT1" xfId="84"/>
    <cellStyle name="20% - Ênfase2 5" xfId="85"/>
    <cellStyle name="20% - Ênfase3 2" xfId="86"/>
    <cellStyle name="20% - Ênfase3 2 2" xfId="87"/>
    <cellStyle name="20% - Ênfase3 2 2 2" xfId="88"/>
    <cellStyle name="20% - Ênfase3 2 2 3" xfId="89"/>
    <cellStyle name="20% - Ênfase3 2 2 4" xfId="90"/>
    <cellStyle name="20% - Ênfase3 2 2 5" xfId="2415"/>
    <cellStyle name="20% - Ênfase3 2 2_TRT1" xfId="91"/>
    <cellStyle name="20% - Ênfase3 2 3" xfId="92"/>
    <cellStyle name="20% - Ênfase3 2 4" xfId="93"/>
    <cellStyle name="20% - Ênfase3 2 5" xfId="94"/>
    <cellStyle name="20% - Ênfase3 2 6" xfId="2414"/>
    <cellStyle name="20% - Ênfase3 2_05_Impactos_Demais PLs_2013_Dados CNJ de jul-12" xfId="95"/>
    <cellStyle name="20% - Ênfase3 3" xfId="96"/>
    <cellStyle name="20% - Ênfase3 3 2" xfId="97"/>
    <cellStyle name="20% - Ênfase3 3 3" xfId="98"/>
    <cellStyle name="20% - Ênfase3 3 4" xfId="99"/>
    <cellStyle name="20% - Ênfase3 3 5" xfId="2416"/>
    <cellStyle name="20% - Ênfase3 3_TRT1" xfId="100"/>
    <cellStyle name="20% - Ênfase3 4" xfId="101"/>
    <cellStyle name="20% - Ênfase3 4 2" xfId="102"/>
    <cellStyle name="20% - Ênfase3 4 3" xfId="103"/>
    <cellStyle name="20% - Ênfase3 4 4" xfId="104"/>
    <cellStyle name="20% - Ênfase3 4 5" xfId="2417"/>
    <cellStyle name="20% - Ênfase3 4_TRT1" xfId="105"/>
    <cellStyle name="20% - Ênfase3 5" xfId="106"/>
    <cellStyle name="20% - Ênfase4 2" xfId="107"/>
    <cellStyle name="20% - Ênfase4 2 2" xfId="108"/>
    <cellStyle name="20% - Ênfase4 2 2 2" xfId="109"/>
    <cellStyle name="20% - Ênfase4 2 2 3" xfId="110"/>
    <cellStyle name="20% - Ênfase4 2 2 4" xfId="111"/>
    <cellStyle name="20% - Ênfase4 2 2 5" xfId="2419"/>
    <cellStyle name="20% - Ênfase4 2 2_TRT1" xfId="112"/>
    <cellStyle name="20% - Ênfase4 2 3" xfId="113"/>
    <cellStyle name="20% - Ênfase4 2 4" xfId="114"/>
    <cellStyle name="20% - Ênfase4 2 5" xfId="115"/>
    <cellStyle name="20% - Ênfase4 2 6" xfId="2418"/>
    <cellStyle name="20% - Ênfase4 2_05_Impactos_Demais PLs_2013_Dados CNJ de jul-12" xfId="116"/>
    <cellStyle name="20% - Ênfase4 3" xfId="117"/>
    <cellStyle name="20% - Ênfase4 3 2" xfId="118"/>
    <cellStyle name="20% - Ênfase4 3 3" xfId="119"/>
    <cellStyle name="20% - Ênfase4 3 4" xfId="120"/>
    <cellStyle name="20% - Ênfase4 3 5" xfId="2420"/>
    <cellStyle name="20% - Ênfase4 3_TRT1" xfId="121"/>
    <cellStyle name="20% - Ênfase4 4" xfId="122"/>
    <cellStyle name="20% - Ênfase4 4 2" xfId="123"/>
    <cellStyle name="20% - Ênfase4 4 3" xfId="124"/>
    <cellStyle name="20% - Ênfase4 4 4" xfId="125"/>
    <cellStyle name="20% - Ênfase4 4 5" xfId="2421"/>
    <cellStyle name="20% - Ênfase4 4_TRT1" xfId="126"/>
    <cellStyle name="20% - Ênfase4 5" xfId="127"/>
    <cellStyle name="20% - Ênfase5 2" xfId="128"/>
    <cellStyle name="20% - Ênfase5 2 2" xfId="129"/>
    <cellStyle name="20% - Ênfase5 2 2 2" xfId="130"/>
    <cellStyle name="20% - Ênfase5 2 2 3" xfId="131"/>
    <cellStyle name="20% - Ênfase5 2 2 4" xfId="132"/>
    <cellStyle name="20% - Ênfase5 2 2 5" xfId="133"/>
    <cellStyle name="20% - Ênfase5 2 2 6" xfId="2423"/>
    <cellStyle name="20% - Ênfase5 2 2_TRT1" xfId="134"/>
    <cellStyle name="20% - Ênfase5 2 3" xfId="135"/>
    <cellStyle name="20% - Ênfase5 2 4" xfId="136"/>
    <cellStyle name="20% - Ênfase5 2 5" xfId="137"/>
    <cellStyle name="20% - Ênfase5 2 6" xfId="138"/>
    <cellStyle name="20% - Ênfase5 2 7" xfId="2422"/>
    <cellStyle name="20% - Ênfase5 2_00_ANEXO V 2015 - VERSÃO INICIAL PLOA_2015" xfId="139"/>
    <cellStyle name="20% - Ênfase5 3" xfId="140"/>
    <cellStyle name="20% - Ênfase5 3 2" xfId="141"/>
    <cellStyle name="20% - Ênfase5 3 3" xfId="142"/>
    <cellStyle name="20% - Ênfase5 3 4" xfId="143"/>
    <cellStyle name="20% - Ênfase5 3 5" xfId="144"/>
    <cellStyle name="20% - Ênfase5 3 6" xfId="2424"/>
    <cellStyle name="20% - Ênfase5 3_TRT1" xfId="145"/>
    <cellStyle name="20% - Ênfase5 4" xfId="146"/>
    <cellStyle name="20% - Ênfase5 4 2" xfId="147"/>
    <cellStyle name="20% - Ênfase5 4 3" xfId="148"/>
    <cellStyle name="20% - Ênfase5 4 4" xfId="149"/>
    <cellStyle name="20% - Ênfase5 4 5" xfId="150"/>
    <cellStyle name="20% - Ênfase5 4 6" xfId="2425"/>
    <cellStyle name="20% - Ênfase5 4_TRT1" xfId="151"/>
    <cellStyle name="20% - Ênfase5 5" xfId="152"/>
    <cellStyle name="20% - Ênfase6 2" xfId="153"/>
    <cellStyle name="20% - Ênfase6 2 2" xfId="154"/>
    <cellStyle name="20% - Ênfase6 2 2 2" xfId="155"/>
    <cellStyle name="20% - Ênfase6 2 2 3" xfId="156"/>
    <cellStyle name="20% - Ênfase6 2 2 4" xfId="157"/>
    <cellStyle name="20% - Ênfase6 2 2 5" xfId="158"/>
    <cellStyle name="20% - Ênfase6 2 2 6" xfId="159"/>
    <cellStyle name="20% - Ênfase6 2 2 7" xfId="2427"/>
    <cellStyle name="20% - Ênfase6 2 2_TRT1" xfId="160"/>
    <cellStyle name="20% - Ênfase6 2 3" xfId="161"/>
    <cellStyle name="20% - Ênfase6 2 4" xfId="162"/>
    <cellStyle name="20% - Ênfase6 2 5" xfId="163"/>
    <cellStyle name="20% - Ênfase6 2 6" xfId="164"/>
    <cellStyle name="20% - Ênfase6 2 7" xfId="165"/>
    <cellStyle name="20% - Ênfase6 2 8" xfId="2426"/>
    <cellStyle name="20% - Ênfase6 2_00_ANEXO V 2015 - VERSÃO INICIAL PLOA_2015" xfId="166"/>
    <cellStyle name="20% - Ênfase6 3" xfId="167"/>
    <cellStyle name="20% - Ênfase6 3 2" xfId="168"/>
    <cellStyle name="20% - Ênfase6 3 3" xfId="169"/>
    <cellStyle name="20% - Ênfase6 3 4" xfId="170"/>
    <cellStyle name="20% - Ênfase6 3 5" xfId="171"/>
    <cellStyle name="20% - Ênfase6 3 6" xfId="172"/>
    <cellStyle name="20% - Ênfase6 3 7" xfId="2428"/>
    <cellStyle name="20% - Ênfase6 3_TRT1" xfId="173"/>
    <cellStyle name="20% - Ênfase6 4" xfId="174"/>
    <cellStyle name="20% - Ênfase6 4 2" xfId="175"/>
    <cellStyle name="20% - Ênfase6 4 3" xfId="176"/>
    <cellStyle name="20% - Ênfase6 4 4" xfId="177"/>
    <cellStyle name="20% - Ênfase6 4 5" xfId="2429"/>
    <cellStyle name="20% - Ênfase6 4_TRT1" xfId="178"/>
    <cellStyle name="20% - Ênfase6 5" xfId="179"/>
    <cellStyle name="40% - Accent1" xfId="180"/>
    <cellStyle name="40% - Accent1 2" xfId="181"/>
    <cellStyle name="40% - Accent1 3" xfId="182"/>
    <cellStyle name="40% - Accent1 4" xfId="183"/>
    <cellStyle name="40% - Accent1 5" xfId="2430"/>
    <cellStyle name="40% - Accent1_TRT1" xfId="184"/>
    <cellStyle name="40% - Accent2" xfId="185"/>
    <cellStyle name="40% - Accent2 2" xfId="186"/>
    <cellStyle name="40% - Accent2 3" xfId="187"/>
    <cellStyle name="40% - Accent2 4" xfId="188"/>
    <cellStyle name="40% - Accent2 5" xfId="2431"/>
    <cellStyle name="40% - Accent2_TRT1" xfId="189"/>
    <cellStyle name="40% - Accent3" xfId="190"/>
    <cellStyle name="40% - Accent3 2" xfId="191"/>
    <cellStyle name="40% - Accent3 3" xfId="192"/>
    <cellStyle name="40% - Accent3 4" xfId="193"/>
    <cellStyle name="40% - Accent3 5" xfId="2432"/>
    <cellStyle name="40% - Accent3_TRT1" xfId="194"/>
    <cellStyle name="40% - Accent4" xfId="195"/>
    <cellStyle name="40% - Accent4 2" xfId="196"/>
    <cellStyle name="40% - Accent4 3" xfId="197"/>
    <cellStyle name="40% - Accent4 4" xfId="198"/>
    <cellStyle name="40% - Accent4 5" xfId="2433"/>
    <cellStyle name="40% - Accent4_TRT1" xfId="199"/>
    <cellStyle name="40% - Accent5" xfId="200"/>
    <cellStyle name="40% - Accent5 2" xfId="201"/>
    <cellStyle name="40% - Accent5 3" xfId="202"/>
    <cellStyle name="40% - Accent5 4" xfId="203"/>
    <cellStyle name="40% - Accent5 5" xfId="2434"/>
    <cellStyle name="40% - Accent5_TRT1" xfId="204"/>
    <cellStyle name="40% - Accent6" xfId="205"/>
    <cellStyle name="40% - Accent6 2" xfId="206"/>
    <cellStyle name="40% - Accent6 3" xfId="207"/>
    <cellStyle name="40% - Accent6 4" xfId="208"/>
    <cellStyle name="40% - Accent6 5" xfId="209"/>
    <cellStyle name="40% - Accent6 6" xfId="2435"/>
    <cellStyle name="40% - Accent6_TRT1" xfId="210"/>
    <cellStyle name="40% - Ênfase1 2" xfId="211"/>
    <cellStyle name="40% - Ênfase1 2 2" xfId="212"/>
    <cellStyle name="40% - Ênfase1 2 2 2" xfId="213"/>
    <cellStyle name="40% - Ênfase1 2 2 3" xfId="214"/>
    <cellStyle name="40% - Ênfase1 2 2 4" xfId="215"/>
    <cellStyle name="40% - Ênfase1 2 2 5" xfId="2437"/>
    <cellStyle name="40% - Ênfase1 2 2_TRT1" xfId="216"/>
    <cellStyle name="40% - Ênfase1 2 3" xfId="217"/>
    <cellStyle name="40% - Ênfase1 2 4" xfId="218"/>
    <cellStyle name="40% - Ênfase1 2 5" xfId="219"/>
    <cellStyle name="40% - Ênfase1 2 6" xfId="2436"/>
    <cellStyle name="40% - Ênfase1 2_05_Impactos_Demais PLs_2013_Dados CNJ de jul-12" xfId="220"/>
    <cellStyle name="40% - Ênfase1 3" xfId="221"/>
    <cellStyle name="40% - Ênfase1 3 2" xfId="222"/>
    <cellStyle name="40% - Ênfase1 3 3" xfId="223"/>
    <cellStyle name="40% - Ênfase1 3 4" xfId="224"/>
    <cellStyle name="40% - Ênfase1 3 5" xfId="2438"/>
    <cellStyle name="40% - Ênfase1 3_TRT1" xfId="225"/>
    <cellStyle name="40% - Ênfase1 4" xfId="226"/>
    <cellStyle name="40% - Ênfase1 4 2" xfId="227"/>
    <cellStyle name="40% - Ênfase1 4 3" xfId="228"/>
    <cellStyle name="40% - Ênfase1 4 4" xfId="229"/>
    <cellStyle name="40% - Ênfase1 4 5" xfId="2439"/>
    <cellStyle name="40% - Ênfase1 4_TRT1" xfId="230"/>
    <cellStyle name="40% - Ênfase1 5" xfId="231"/>
    <cellStyle name="40% - Ênfase2 2" xfId="232"/>
    <cellStyle name="40% - Ênfase2 2 2" xfId="233"/>
    <cellStyle name="40% - Ênfase2 2 2 2" xfId="234"/>
    <cellStyle name="40% - Ênfase2 2 2 3" xfId="235"/>
    <cellStyle name="40% - Ênfase2 2 2 4" xfId="236"/>
    <cellStyle name="40% - Ênfase2 2 2 5" xfId="2441"/>
    <cellStyle name="40% - Ênfase2 2 2_TRT1" xfId="237"/>
    <cellStyle name="40% - Ênfase2 2 3" xfId="238"/>
    <cellStyle name="40% - Ênfase2 2 4" xfId="239"/>
    <cellStyle name="40% - Ênfase2 2 5" xfId="240"/>
    <cellStyle name="40% - Ênfase2 2 6" xfId="2440"/>
    <cellStyle name="40% - Ênfase2 2_05_Impactos_Demais PLs_2013_Dados CNJ de jul-12" xfId="241"/>
    <cellStyle name="40% - Ênfase2 3" xfId="242"/>
    <cellStyle name="40% - Ênfase2 3 2" xfId="243"/>
    <cellStyle name="40% - Ênfase2 3 3" xfId="244"/>
    <cellStyle name="40% - Ênfase2 3 4" xfId="245"/>
    <cellStyle name="40% - Ênfase2 3 5" xfId="2442"/>
    <cellStyle name="40% - Ênfase2 3_TRT1" xfId="246"/>
    <cellStyle name="40% - Ênfase2 4" xfId="247"/>
    <cellStyle name="40% - Ênfase2 4 2" xfId="248"/>
    <cellStyle name="40% - Ênfase2 4 3" xfId="249"/>
    <cellStyle name="40% - Ênfase2 4 4" xfId="250"/>
    <cellStyle name="40% - Ênfase2 4 5" xfId="2443"/>
    <cellStyle name="40% - Ênfase2 4_TRT1" xfId="251"/>
    <cellStyle name="40% - Ênfase2 5" xfId="252"/>
    <cellStyle name="40% - Ênfase3 2" xfId="253"/>
    <cellStyle name="40% - Ênfase3 2 2" xfId="254"/>
    <cellStyle name="40% - Ênfase3 2 2 2" xfId="255"/>
    <cellStyle name="40% - Ênfase3 2 2 3" xfId="256"/>
    <cellStyle name="40% - Ênfase3 2 2 4" xfId="257"/>
    <cellStyle name="40% - Ênfase3 2 2 5" xfId="2445"/>
    <cellStyle name="40% - Ênfase3 2 2_TRT1" xfId="258"/>
    <cellStyle name="40% - Ênfase3 2 3" xfId="259"/>
    <cellStyle name="40% - Ênfase3 2 4" xfId="260"/>
    <cellStyle name="40% - Ênfase3 2 5" xfId="261"/>
    <cellStyle name="40% - Ênfase3 2 6" xfId="2444"/>
    <cellStyle name="40% - Ênfase3 2_05_Impactos_Demais PLs_2013_Dados CNJ de jul-12" xfId="262"/>
    <cellStyle name="40% - Ênfase3 3" xfId="263"/>
    <cellStyle name="40% - Ênfase3 3 2" xfId="264"/>
    <cellStyle name="40% - Ênfase3 3 3" xfId="265"/>
    <cellStyle name="40% - Ênfase3 3 4" xfId="266"/>
    <cellStyle name="40% - Ênfase3 3 5" xfId="2446"/>
    <cellStyle name="40% - Ênfase3 3_TRT1" xfId="267"/>
    <cellStyle name="40% - Ênfase3 4" xfId="268"/>
    <cellStyle name="40% - Ênfase3 4 2" xfId="269"/>
    <cellStyle name="40% - Ênfase3 4 3" xfId="270"/>
    <cellStyle name="40% - Ênfase3 4 4" xfId="271"/>
    <cellStyle name="40% - Ênfase3 4 5" xfId="2447"/>
    <cellStyle name="40% - Ênfase3 4_TRT1" xfId="272"/>
    <cellStyle name="40% - Ênfase3 5" xfId="273"/>
    <cellStyle name="40% - Ênfase4 2" xfId="274"/>
    <cellStyle name="40% - Ênfase4 2 2" xfId="275"/>
    <cellStyle name="40% - Ênfase4 2 2 2" xfId="276"/>
    <cellStyle name="40% - Ênfase4 2 2 3" xfId="277"/>
    <cellStyle name="40% - Ênfase4 2 2 4" xfId="278"/>
    <cellStyle name="40% - Ênfase4 2 2 5" xfId="2449"/>
    <cellStyle name="40% - Ênfase4 2 2_TRT1" xfId="279"/>
    <cellStyle name="40% - Ênfase4 2 3" xfId="280"/>
    <cellStyle name="40% - Ênfase4 2 4" xfId="281"/>
    <cellStyle name="40% - Ênfase4 2 5" xfId="282"/>
    <cellStyle name="40% - Ênfase4 2 6" xfId="2448"/>
    <cellStyle name="40% - Ênfase4 2_05_Impactos_Demais PLs_2013_Dados CNJ de jul-12" xfId="283"/>
    <cellStyle name="40% - Ênfase4 3" xfId="284"/>
    <cellStyle name="40% - Ênfase4 3 2" xfId="285"/>
    <cellStyle name="40% - Ênfase4 3 3" xfId="286"/>
    <cellStyle name="40% - Ênfase4 3 4" xfId="287"/>
    <cellStyle name="40% - Ênfase4 3 5" xfId="2450"/>
    <cellStyle name="40% - Ênfase4 3_TRT1" xfId="288"/>
    <cellStyle name="40% - Ênfase4 4" xfId="289"/>
    <cellStyle name="40% - Ênfase4 4 2" xfId="290"/>
    <cellStyle name="40% - Ênfase4 4 3" xfId="291"/>
    <cellStyle name="40% - Ênfase4 4 4" xfId="292"/>
    <cellStyle name="40% - Ênfase4 4 5" xfId="2451"/>
    <cellStyle name="40% - Ênfase4 4_TRT1" xfId="293"/>
    <cellStyle name="40% - Ênfase4 5" xfId="294"/>
    <cellStyle name="40% - Ênfase5 2" xfId="295"/>
    <cellStyle name="40% - Ênfase5 2 2" xfId="296"/>
    <cellStyle name="40% - Ênfase5 2 2 2" xfId="297"/>
    <cellStyle name="40% - Ênfase5 2 2 3" xfId="298"/>
    <cellStyle name="40% - Ênfase5 2 2 4" xfId="299"/>
    <cellStyle name="40% - Ênfase5 2 2 5" xfId="2453"/>
    <cellStyle name="40% - Ênfase5 2 2_TRT1" xfId="300"/>
    <cellStyle name="40% - Ênfase5 2 3" xfId="301"/>
    <cellStyle name="40% - Ênfase5 2 4" xfId="302"/>
    <cellStyle name="40% - Ênfase5 2 5" xfId="303"/>
    <cellStyle name="40% - Ênfase5 2 6" xfId="2452"/>
    <cellStyle name="40% - Ênfase5 2_05_Impactos_Demais PLs_2013_Dados CNJ de jul-12" xfId="304"/>
    <cellStyle name="40% - Ênfase5 3" xfId="305"/>
    <cellStyle name="40% - Ênfase5 3 2" xfId="306"/>
    <cellStyle name="40% - Ênfase5 3 3" xfId="307"/>
    <cellStyle name="40% - Ênfase5 3 4" xfId="308"/>
    <cellStyle name="40% - Ênfase5 3 5" xfId="2454"/>
    <cellStyle name="40% - Ênfase5 3_TRT1" xfId="309"/>
    <cellStyle name="40% - Ênfase5 4" xfId="310"/>
    <cellStyle name="40% - Ênfase5 4 2" xfId="311"/>
    <cellStyle name="40% - Ênfase5 4 3" xfId="312"/>
    <cellStyle name="40% - Ênfase5 4 4" xfId="313"/>
    <cellStyle name="40% - Ênfase5 4 5" xfId="2455"/>
    <cellStyle name="40% - Ênfase5 4_TRT1" xfId="314"/>
    <cellStyle name="40% - Ênfase5 5" xfId="315"/>
    <cellStyle name="40% - Ênfase6 2" xfId="316"/>
    <cellStyle name="40% - Ênfase6 2 2" xfId="317"/>
    <cellStyle name="40% - Ênfase6 2 2 2" xfId="318"/>
    <cellStyle name="40% - Ênfase6 2 2 3" xfId="319"/>
    <cellStyle name="40% - Ênfase6 2 2 4" xfId="320"/>
    <cellStyle name="40% - Ênfase6 2 2 5" xfId="321"/>
    <cellStyle name="40% - Ênfase6 2 2 6" xfId="2457"/>
    <cellStyle name="40% - Ênfase6 2 2_TRT1" xfId="322"/>
    <cellStyle name="40% - Ênfase6 2 3" xfId="323"/>
    <cellStyle name="40% - Ênfase6 2 4" xfId="324"/>
    <cellStyle name="40% - Ênfase6 2 5" xfId="325"/>
    <cellStyle name="40% - Ênfase6 2 6" xfId="326"/>
    <cellStyle name="40% - Ênfase6 2 7" xfId="2456"/>
    <cellStyle name="40% - Ênfase6 2_05_Impactos_Demais PLs_2013_Dados CNJ de jul-12" xfId="327"/>
    <cellStyle name="40% - Ênfase6 3" xfId="328"/>
    <cellStyle name="40% - Ênfase6 3 2" xfId="329"/>
    <cellStyle name="40% - Ênfase6 3 3" xfId="330"/>
    <cellStyle name="40% - Ênfase6 3 4" xfId="331"/>
    <cellStyle name="40% - Ênfase6 3 5" xfId="332"/>
    <cellStyle name="40% - Ênfase6 3 6" xfId="2458"/>
    <cellStyle name="40% - Ênfase6 3_TRT1" xfId="333"/>
    <cellStyle name="40% - Ênfase6 4" xfId="334"/>
    <cellStyle name="40% - Ênfase6 4 2" xfId="335"/>
    <cellStyle name="40% - Ênfase6 4 3" xfId="336"/>
    <cellStyle name="40% - Ênfase6 4 4" xfId="337"/>
    <cellStyle name="40% - Ênfase6 4 5" xfId="338"/>
    <cellStyle name="40% - Ênfase6 4 6" xfId="2459"/>
    <cellStyle name="40% - Ênfase6 4_TRT1" xfId="339"/>
    <cellStyle name="40% - Ênfase6 5" xfId="340"/>
    <cellStyle name="60% - Accent1" xfId="341"/>
    <cellStyle name="60% - Accent1 2" xfId="342"/>
    <cellStyle name="60% - Accent1 3" xfId="343"/>
    <cellStyle name="60% - Accent1 4" xfId="344"/>
    <cellStyle name="60% - Accent1 5" xfId="2460"/>
    <cellStyle name="60% - Accent1_TRT1" xfId="345"/>
    <cellStyle name="60% - Accent2" xfId="346"/>
    <cellStyle name="60% - Accent2 2" xfId="347"/>
    <cellStyle name="60% - Accent2 3" xfId="348"/>
    <cellStyle name="60% - Accent2 4" xfId="349"/>
    <cellStyle name="60% - Accent2 5" xfId="2461"/>
    <cellStyle name="60% - Accent2_TRT1" xfId="350"/>
    <cellStyle name="60% - Accent3" xfId="351"/>
    <cellStyle name="60% - Accent3 2" xfId="352"/>
    <cellStyle name="60% - Accent3 3" xfId="353"/>
    <cellStyle name="60% - Accent3 4" xfId="354"/>
    <cellStyle name="60% - Accent3 5" xfId="2462"/>
    <cellStyle name="60% - Accent3_TRT1" xfId="355"/>
    <cellStyle name="60% - Accent4" xfId="356"/>
    <cellStyle name="60% - Accent4 2" xfId="357"/>
    <cellStyle name="60% - Accent4 3" xfId="358"/>
    <cellStyle name="60% - Accent4 4" xfId="359"/>
    <cellStyle name="60% - Accent4 5" xfId="2463"/>
    <cellStyle name="60% - Accent4_TRT1" xfId="360"/>
    <cellStyle name="60% - Accent5" xfId="361"/>
    <cellStyle name="60% - Accent5 2" xfId="362"/>
    <cellStyle name="60% - Accent5 3" xfId="363"/>
    <cellStyle name="60% - Accent5 4" xfId="364"/>
    <cellStyle name="60% - Accent5 5" xfId="2464"/>
    <cellStyle name="60% - Accent5_TRT1" xfId="365"/>
    <cellStyle name="60% - Accent6" xfId="366"/>
    <cellStyle name="60% - Accent6 2" xfId="367"/>
    <cellStyle name="60% - Accent6 3" xfId="368"/>
    <cellStyle name="60% - Accent6 4" xfId="369"/>
    <cellStyle name="60% - Accent6 5" xfId="2465"/>
    <cellStyle name="60% - Accent6_TRT1" xfId="370"/>
    <cellStyle name="60% - Ênfase1 2" xfId="371"/>
    <cellStyle name="60% - Ênfase1 2 2" xfId="372"/>
    <cellStyle name="60% - Ênfase1 2 2 2" xfId="373"/>
    <cellStyle name="60% - Ênfase1 2 2 3" xfId="374"/>
    <cellStyle name="60% - Ênfase1 2 2 4" xfId="375"/>
    <cellStyle name="60% - Ênfase1 2 2 5" xfId="2467"/>
    <cellStyle name="60% - Ênfase1 2 2_TRT1" xfId="376"/>
    <cellStyle name="60% - Ênfase1 2 3" xfId="377"/>
    <cellStyle name="60% - Ênfase1 2 4" xfId="378"/>
    <cellStyle name="60% - Ênfase1 2 5" xfId="379"/>
    <cellStyle name="60% - Ênfase1 2 6" xfId="2466"/>
    <cellStyle name="60% - Ênfase1 2_05_Impactos_Demais PLs_2013_Dados CNJ de jul-12" xfId="380"/>
    <cellStyle name="60% - Ênfase1 3" xfId="381"/>
    <cellStyle name="60% - Ênfase1 3 2" xfId="382"/>
    <cellStyle name="60% - Ênfase1 3 3" xfId="383"/>
    <cellStyle name="60% - Ênfase1 3 4" xfId="384"/>
    <cellStyle name="60% - Ênfase1 3 5" xfId="2468"/>
    <cellStyle name="60% - Ênfase1 3_TRT1" xfId="385"/>
    <cellStyle name="60% - Ênfase1 4" xfId="386"/>
    <cellStyle name="60% - Ênfase1 4 2" xfId="387"/>
    <cellStyle name="60% - Ênfase1 4 3" xfId="388"/>
    <cellStyle name="60% - Ênfase1 4 4" xfId="389"/>
    <cellStyle name="60% - Ênfase1 4 5" xfId="2469"/>
    <cellStyle name="60% - Ênfase1 4_TRT1" xfId="390"/>
    <cellStyle name="60% - Ênfase1 5" xfId="391"/>
    <cellStyle name="60% - Ênfase2 2" xfId="392"/>
    <cellStyle name="60% - Ênfase2 2 2" xfId="393"/>
    <cellStyle name="60% - Ênfase2 2 2 2" xfId="394"/>
    <cellStyle name="60% - Ênfase2 2 2 3" xfId="395"/>
    <cellStyle name="60% - Ênfase2 2 2 4" xfId="396"/>
    <cellStyle name="60% - Ênfase2 2 2 5" xfId="2471"/>
    <cellStyle name="60% - Ênfase2 2 2_TRT1" xfId="397"/>
    <cellStyle name="60% - Ênfase2 2 3" xfId="398"/>
    <cellStyle name="60% - Ênfase2 2 4" xfId="399"/>
    <cellStyle name="60% - Ênfase2 2 5" xfId="400"/>
    <cellStyle name="60% - Ênfase2 2 6" xfId="2470"/>
    <cellStyle name="60% - Ênfase2 2_05_Impactos_Demais PLs_2013_Dados CNJ de jul-12" xfId="401"/>
    <cellStyle name="60% - Ênfase2 3" xfId="402"/>
    <cellStyle name="60% - Ênfase2 3 2" xfId="403"/>
    <cellStyle name="60% - Ênfase2 3 3" xfId="404"/>
    <cellStyle name="60% - Ênfase2 3 4" xfId="405"/>
    <cellStyle name="60% - Ênfase2 3 5" xfId="2472"/>
    <cellStyle name="60% - Ênfase2 3_TRT1" xfId="406"/>
    <cellStyle name="60% - Ênfase2 4" xfId="407"/>
    <cellStyle name="60% - Ênfase2 4 2" xfId="408"/>
    <cellStyle name="60% - Ênfase2 4 3" xfId="409"/>
    <cellStyle name="60% - Ênfase2 4 4" xfId="410"/>
    <cellStyle name="60% - Ênfase2 4 5" xfId="2473"/>
    <cellStyle name="60% - Ênfase2 4_TRT1" xfId="411"/>
    <cellStyle name="60% - Ênfase2 5" xfId="412"/>
    <cellStyle name="60% - Ênfase3 2" xfId="413"/>
    <cellStyle name="60% - Ênfase3 2 2" xfId="414"/>
    <cellStyle name="60% - Ênfase3 2 2 2" xfId="415"/>
    <cellStyle name="60% - Ênfase3 2 2 3" xfId="416"/>
    <cellStyle name="60% - Ênfase3 2 2 4" xfId="417"/>
    <cellStyle name="60% - Ênfase3 2 2 5" xfId="2475"/>
    <cellStyle name="60% - Ênfase3 2 2_TRT1" xfId="418"/>
    <cellStyle name="60% - Ênfase3 2 3" xfId="419"/>
    <cellStyle name="60% - Ênfase3 2 4" xfId="420"/>
    <cellStyle name="60% - Ênfase3 2 5" xfId="421"/>
    <cellStyle name="60% - Ênfase3 2 6" xfId="2474"/>
    <cellStyle name="60% - Ênfase3 2_05_Impactos_Demais PLs_2013_Dados CNJ de jul-12" xfId="422"/>
    <cellStyle name="60% - Ênfase3 3" xfId="423"/>
    <cellStyle name="60% - Ênfase3 3 2" xfId="424"/>
    <cellStyle name="60% - Ênfase3 3 3" xfId="425"/>
    <cellStyle name="60% - Ênfase3 3 4" xfId="426"/>
    <cellStyle name="60% - Ênfase3 3 5" xfId="2476"/>
    <cellStyle name="60% - Ênfase3 3_TRT1" xfId="427"/>
    <cellStyle name="60% - Ênfase3 4" xfId="428"/>
    <cellStyle name="60% - Ênfase3 4 2" xfId="429"/>
    <cellStyle name="60% - Ênfase3 4 3" xfId="430"/>
    <cellStyle name="60% - Ênfase3 4 4" xfId="431"/>
    <cellStyle name="60% - Ênfase3 4 5" xfId="2477"/>
    <cellStyle name="60% - Ênfase3 4_TRT1" xfId="432"/>
    <cellStyle name="60% - Ênfase3 5" xfId="433"/>
    <cellStyle name="60% - Ênfase4 2" xfId="434"/>
    <cellStyle name="60% - Ênfase4 2 2" xfId="435"/>
    <cellStyle name="60% - Ênfase4 2 2 2" xfId="436"/>
    <cellStyle name="60% - Ênfase4 2 2 3" xfId="437"/>
    <cellStyle name="60% - Ênfase4 2 2 4" xfId="438"/>
    <cellStyle name="60% - Ênfase4 2 2 5" xfId="2479"/>
    <cellStyle name="60% - Ênfase4 2 2_TRT1" xfId="439"/>
    <cellStyle name="60% - Ênfase4 2 3" xfId="440"/>
    <cellStyle name="60% - Ênfase4 2 4" xfId="441"/>
    <cellStyle name="60% - Ênfase4 2 5" xfId="442"/>
    <cellStyle name="60% - Ênfase4 2 6" xfId="2478"/>
    <cellStyle name="60% - Ênfase4 2_05_Impactos_Demais PLs_2013_Dados CNJ de jul-12" xfId="443"/>
    <cellStyle name="60% - Ênfase4 3" xfId="444"/>
    <cellStyle name="60% - Ênfase4 3 2" xfId="445"/>
    <cellStyle name="60% - Ênfase4 3 3" xfId="446"/>
    <cellStyle name="60% - Ênfase4 3 4" xfId="447"/>
    <cellStyle name="60% - Ênfase4 3 5" xfId="2480"/>
    <cellStyle name="60% - Ênfase4 3_TRT1" xfId="448"/>
    <cellStyle name="60% - Ênfase4 4" xfId="449"/>
    <cellStyle name="60% - Ênfase4 4 2" xfId="450"/>
    <cellStyle name="60% - Ênfase4 4 3" xfId="451"/>
    <cellStyle name="60% - Ênfase4 4 4" xfId="452"/>
    <cellStyle name="60% - Ênfase4 4 5" xfId="2481"/>
    <cellStyle name="60% - Ênfase4 4_TRT1" xfId="453"/>
    <cellStyle name="60% - Ênfase4 5" xfId="454"/>
    <cellStyle name="60% - Ênfase5 2" xfId="455"/>
    <cellStyle name="60% - Ênfase5 2 2" xfId="456"/>
    <cellStyle name="60% - Ênfase5 2 2 2" xfId="457"/>
    <cellStyle name="60% - Ênfase5 2 2 3" xfId="458"/>
    <cellStyle name="60% - Ênfase5 2 2 4" xfId="459"/>
    <cellStyle name="60% - Ênfase5 2 2 5" xfId="2483"/>
    <cellStyle name="60% - Ênfase5 2 2_TRT1" xfId="460"/>
    <cellStyle name="60% - Ênfase5 2 3" xfId="461"/>
    <cellStyle name="60% - Ênfase5 2 4" xfId="462"/>
    <cellStyle name="60% - Ênfase5 2 5" xfId="463"/>
    <cellStyle name="60% - Ênfase5 2 6" xfId="2482"/>
    <cellStyle name="60% - Ênfase5 2_05_Impactos_Demais PLs_2013_Dados CNJ de jul-12" xfId="464"/>
    <cellStyle name="60% - Ênfase5 3" xfId="465"/>
    <cellStyle name="60% - Ênfase5 3 2" xfId="466"/>
    <cellStyle name="60% - Ênfase5 3 3" xfId="467"/>
    <cellStyle name="60% - Ênfase5 3 4" xfId="468"/>
    <cellStyle name="60% - Ênfase5 3 5" xfId="2484"/>
    <cellStyle name="60% - Ênfase5 3_TRT1" xfId="469"/>
    <cellStyle name="60% - Ênfase5 4" xfId="470"/>
    <cellStyle name="60% - Ênfase5 4 2" xfId="471"/>
    <cellStyle name="60% - Ênfase5 4 3" xfId="472"/>
    <cellStyle name="60% - Ênfase5 4 4" xfId="473"/>
    <cellStyle name="60% - Ênfase5 4 5" xfId="2485"/>
    <cellStyle name="60% - Ênfase5 4_TRT1" xfId="474"/>
    <cellStyle name="60% - Ênfase5 5" xfId="475"/>
    <cellStyle name="60% - Ênfase6 2" xfId="476"/>
    <cellStyle name="60% - Ênfase6 2 2" xfId="477"/>
    <cellStyle name="60% - Ênfase6 2 2 2" xfId="478"/>
    <cellStyle name="60% - Ênfase6 2 2 3" xfId="479"/>
    <cellStyle name="60% - Ênfase6 2 2 4" xfId="480"/>
    <cellStyle name="60% - Ênfase6 2 2 5" xfId="2487"/>
    <cellStyle name="60% - Ênfase6 2 2_TRT1" xfId="481"/>
    <cellStyle name="60% - Ênfase6 2 3" xfId="482"/>
    <cellStyle name="60% - Ênfase6 2 4" xfId="483"/>
    <cellStyle name="60% - Ênfase6 2 5" xfId="484"/>
    <cellStyle name="60% - Ênfase6 2 6" xfId="2486"/>
    <cellStyle name="60% - Ênfase6 2_05_Impactos_Demais PLs_2013_Dados CNJ de jul-12" xfId="485"/>
    <cellStyle name="60% - Ênfase6 3" xfId="486"/>
    <cellStyle name="60% - Ênfase6 3 2" xfId="487"/>
    <cellStyle name="60% - Ênfase6 3 3" xfId="488"/>
    <cellStyle name="60% - Ênfase6 3 4" xfId="489"/>
    <cellStyle name="60% - Ênfase6 3 5" xfId="2488"/>
    <cellStyle name="60% - Ênfase6 3_TRT1" xfId="490"/>
    <cellStyle name="60% - Ênfase6 4" xfId="491"/>
    <cellStyle name="60% - Ênfase6 4 2" xfId="492"/>
    <cellStyle name="60% - Ênfase6 4 3" xfId="493"/>
    <cellStyle name="60% - Ênfase6 4 4" xfId="494"/>
    <cellStyle name="60% - Ênfase6 4 5" xfId="2489"/>
    <cellStyle name="60% - Ênfase6 4_TRT1" xfId="495"/>
    <cellStyle name="60% - Ênfase6 5" xfId="496"/>
    <cellStyle name="Accent 1 5" xfId="497"/>
    <cellStyle name="Accent 2 6" xfId="498"/>
    <cellStyle name="Accent 3 7" xfId="499"/>
    <cellStyle name="Accent 4" xfId="500"/>
    <cellStyle name="Accent_TRT15" xfId="531"/>
    <cellStyle name="Accent1" xfId="501"/>
    <cellStyle name="Accent1 2" xfId="502"/>
    <cellStyle name="Accent1 3" xfId="503"/>
    <cellStyle name="Accent1 4" xfId="504"/>
    <cellStyle name="Accent1 5" xfId="2490"/>
    <cellStyle name="Accent1_TRT1" xfId="505"/>
    <cellStyle name="Accent2" xfId="506"/>
    <cellStyle name="Accent2 2" xfId="507"/>
    <cellStyle name="Accent2 3" xfId="508"/>
    <cellStyle name="Accent2 4" xfId="509"/>
    <cellStyle name="Accent2 5" xfId="2491"/>
    <cellStyle name="Accent2_TRT1" xfId="510"/>
    <cellStyle name="Accent3" xfId="511"/>
    <cellStyle name="Accent3 2" xfId="512"/>
    <cellStyle name="Accent3 3" xfId="513"/>
    <cellStyle name="Accent3 4" xfId="514"/>
    <cellStyle name="Accent3 5" xfId="2492"/>
    <cellStyle name="Accent3_TRT1" xfId="515"/>
    <cellStyle name="Accent4" xfId="516"/>
    <cellStyle name="Accent4 2" xfId="517"/>
    <cellStyle name="Accent4 3" xfId="518"/>
    <cellStyle name="Accent4 4" xfId="519"/>
    <cellStyle name="Accent4 5" xfId="2493"/>
    <cellStyle name="Accent4_TRT1" xfId="520"/>
    <cellStyle name="Accent5" xfId="521"/>
    <cellStyle name="Accent5 2" xfId="522"/>
    <cellStyle name="Accent5 3" xfId="523"/>
    <cellStyle name="Accent5 4" xfId="524"/>
    <cellStyle name="Accent5 5" xfId="2494"/>
    <cellStyle name="Accent5_TRT1" xfId="525"/>
    <cellStyle name="Accent6" xfId="526"/>
    <cellStyle name="Accent6 2" xfId="527"/>
    <cellStyle name="Accent6 3" xfId="528"/>
    <cellStyle name="Accent6 4" xfId="529"/>
    <cellStyle name="Accent6 5" xfId="2495"/>
    <cellStyle name="Accent6_TRT1" xfId="530"/>
    <cellStyle name="b0let" xfId="532"/>
    <cellStyle name="b0let 2" xfId="533"/>
    <cellStyle name="b0let 3" xfId="534"/>
    <cellStyle name="b0let 4" xfId="2496"/>
    <cellStyle name="b0let_TRT1" xfId="535"/>
    <cellStyle name="Bad 1" xfId="536"/>
    <cellStyle name="Bad 1 2" xfId="537"/>
    <cellStyle name="Bad 1 3" xfId="538"/>
    <cellStyle name="Bad 1 4" xfId="2497"/>
    <cellStyle name="Bad 1_TRT1" xfId="539"/>
    <cellStyle name="Bad 2" xfId="540"/>
    <cellStyle name="Bad 8" xfId="541"/>
    <cellStyle name="Bad_TRT15" xfId="542"/>
    <cellStyle name="Bol-Data" xfId="543"/>
    <cellStyle name="Bol-Data 2" xfId="544"/>
    <cellStyle name="Bol-Data_TRT3" xfId="545"/>
    <cellStyle name="bolet" xfId="546"/>
    <cellStyle name="bolet 2" xfId="547"/>
    <cellStyle name="bolet_TRT3" xfId="548"/>
    <cellStyle name="Boletim" xfId="549"/>
    <cellStyle name="Boletim 2" xfId="550"/>
    <cellStyle name="Boletim_TRT3" xfId="551"/>
    <cellStyle name="Bom 2" xfId="552"/>
    <cellStyle name="Bom 2 2" xfId="553"/>
    <cellStyle name="Bom 2 2 2" xfId="554"/>
    <cellStyle name="Bom 2 2 3" xfId="555"/>
    <cellStyle name="Bom 2 2 4" xfId="556"/>
    <cellStyle name="Bom 2 2 5" xfId="2499"/>
    <cellStyle name="Bom 2 2_TRT1" xfId="557"/>
    <cellStyle name="Bom 2 3" xfId="558"/>
    <cellStyle name="Bom 2 4" xfId="559"/>
    <cellStyle name="Bom 2 5" xfId="560"/>
    <cellStyle name="Bom 2 6" xfId="2498"/>
    <cellStyle name="Bom 2_05_Impactos_Demais PLs_2013_Dados CNJ de jul-12" xfId="561"/>
    <cellStyle name="Bom 3" xfId="562"/>
    <cellStyle name="Bom 3 2" xfId="563"/>
    <cellStyle name="Bom 3 3" xfId="564"/>
    <cellStyle name="Bom 3 4" xfId="565"/>
    <cellStyle name="Bom 3 5" xfId="2500"/>
    <cellStyle name="Bom 3_TRT1" xfId="566"/>
    <cellStyle name="Bom 4" xfId="567"/>
    <cellStyle name="Bom 4 2" xfId="568"/>
    <cellStyle name="Bom 4 3" xfId="569"/>
    <cellStyle name="Bom 4 4" xfId="570"/>
    <cellStyle name="Bom 4 5" xfId="2501"/>
    <cellStyle name="Bom 4_TRT1" xfId="571"/>
    <cellStyle name="Bom 5" xfId="572"/>
    <cellStyle name="Cabe‡alho 1" xfId="581"/>
    <cellStyle name="Cabe‡alho 1 2" xfId="582"/>
    <cellStyle name="Cabe‡alho 1 3" xfId="583"/>
    <cellStyle name="Cabe‡alho 1 4" xfId="2502"/>
    <cellStyle name="Cabe‡alho 1_TRT1" xfId="584"/>
    <cellStyle name="Cabe‡alho 2" xfId="585"/>
    <cellStyle name="Cabe‡alho 2 2" xfId="586"/>
    <cellStyle name="Cabe‡alho 2 3" xfId="587"/>
    <cellStyle name="Cabe‡alho 2 4" xfId="2503"/>
    <cellStyle name="Cabe‡alho 2_TRT1" xfId="588"/>
    <cellStyle name="Cabeçalho 1" xfId="573"/>
    <cellStyle name="Cabeçalho 1 2" xfId="574"/>
    <cellStyle name="Cabeçalho 1 3" xfId="575"/>
    <cellStyle name="Cabeçalho 1_TRT1" xfId="576"/>
    <cellStyle name="Cabeçalho 2" xfId="577"/>
    <cellStyle name="Cabeçalho 2 2" xfId="578"/>
    <cellStyle name="Cabeçalho 2 3" xfId="579"/>
    <cellStyle name="Cabeçalho 2_TRT1" xfId="580"/>
    <cellStyle name="Calculation" xfId="589"/>
    <cellStyle name="Calculation 10" xfId="590"/>
    <cellStyle name="Calculation 11" xfId="591"/>
    <cellStyle name="Calculation 12" xfId="592"/>
    <cellStyle name="Calculation 13" xfId="593"/>
    <cellStyle name="Calculation 14" xfId="594"/>
    <cellStyle name="Calculation 15" xfId="595"/>
    <cellStyle name="Calculation 16" xfId="596"/>
    <cellStyle name="Calculation 17" xfId="597"/>
    <cellStyle name="Calculation 18" xfId="598"/>
    <cellStyle name="Calculation 19" xfId="599"/>
    <cellStyle name="Calculation 2" xfId="600"/>
    <cellStyle name="Calculation 2 2" xfId="601"/>
    <cellStyle name="Calculation 20" xfId="602"/>
    <cellStyle name="Calculation 21" xfId="603"/>
    <cellStyle name="Calculation 22" xfId="604"/>
    <cellStyle name="Calculation 23" xfId="605"/>
    <cellStyle name="Calculation 24" xfId="2504"/>
    <cellStyle name="Calculation 25" xfId="2711"/>
    <cellStyle name="Calculation 3" xfId="606"/>
    <cellStyle name="Calculation 4" xfId="607"/>
    <cellStyle name="Calculation 5" xfId="608"/>
    <cellStyle name="Calculation 6" xfId="609"/>
    <cellStyle name="Calculation 7" xfId="610"/>
    <cellStyle name="Calculation 8" xfId="611"/>
    <cellStyle name="Calculation 9" xfId="612"/>
    <cellStyle name="Calculation_TRT1" xfId="613"/>
    <cellStyle name="Cálculo 2" xfId="652"/>
    <cellStyle name="Cálculo 2 10" xfId="653"/>
    <cellStyle name="Cálculo 2 11" xfId="654"/>
    <cellStyle name="Cálculo 2 12" xfId="655"/>
    <cellStyle name="Cálculo 2 13" xfId="656"/>
    <cellStyle name="Cálculo 2 14" xfId="657"/>
    <cellStyle name="Cálculo 2 15" xfId="658"/>
    <cellStyle name="Cálculo 2 16" xfId="659"/>
    <cellStyle name="Cálculo 2 17" xfId="660"/>
    <cellStyle name="Cálculo 2 18" xfId="661"/>
    <cellStyle name="Cálculo 2 19" xfId="662"/>
    <cellStyle name="Cálculo 2 2" xfId="663"/>
    <cellStyle name="Cálculo 2 2 10" xfId="664"/>
    <cellStyle name="Cálculo 2 2 11" xfId="665"/>
    <cellStyle name="Cálculo 2 2 12" xfId="666"/>
    <cellStyle name="Cálculo 2 2 13" xfId="667"/>
    <cellStyle name="Cálculo 2 2 14" xfId="668"/>
    <cellStyle name="Cálculo 2 2 15" xfId="669"/>
    <cellStyle name="Cálculo 2 2 16" xfId="670"/>
    <cellStyle name="Cálculo 2 2 17" xfId="671"/>
    <cellStyle name="Cálculo 2 2 18" xfId="672"/>
    <cellStyle name="Cálculo 2 2 19" xfId="673"/>
    <cellStyle name="Cálculo 2 2 2" xfId="674"/>
    <cellStyle name="Cálculo 2 2 2 2" xfId="675"/>
    <cellStyle name="Cálculo 2 2 20" xfId="676"/>
    <cellStyle name="Cálculo 2 2 21" xfId="677"/>
    <cellStyle name="Cálculo 2 2 22" xfId="678"/>
    <cellStyle name="Cálculo 2 2 23" xfId="679"/>
    <cellStyle name="Cálculo 2 2 24" xfId="2512"/>
    <cellStyle name="Cálculo 2 2 25" xfId="2714"/>
    <cellStyle name="Cálculo 2 2 3" xfId="680"/>
    <cellStyle name="Cálculo 2 2 4" xfId="681"/>
    <cellStyle name="Cálculo 2 2 5" xfId="682"/>
    <cellStyle name="Cálculo 2 2 6" xfId="683"/>
    <cellStyle name="Cálculo 2 2 7" xfId="684"/>
    <cellStyle name="Cálculo 2 2 8" xfId="685"/>
    <cellStyle name="Cálculo 2 2 9" xfId="686"/>
    <cellStyle name="Cálculo 2 2_TRT1" xfId="692"/>
    <cellStyle name="Cálculo 2 20" xfId="687"/>
    <cellStyle name="Cálculo 2 21" xfId="688"/>
    <cellStyle name="Cálculo 2 22" xfId="689"/>
    <cellStyle name="Cálculo 2 23" xfId="690"/>
    <cellStyle name="Cálculo 2 24" xfId="691"/>
    <cellStyle name="Cálculo 2 25" xfId="2511"/>
    <cellStyle name="Cálculo 2 26" xfId="2713"/>
    <cellStyle name="Cálculo 2 3" xfId="693"/>
    <cellStyle name="Cálculo 2 3 2" xfId="694"/>
    <cellStyle name="Cálculo 2 4" xfId="695"/>
    <cellStyle name="Cálculo 2 5" xfId="696"/>
    <cellStyle name="Cálculo 2 6" xfId="697"/>
    <cellStyle name="Cálculo 2 7" xfId="698"/>
    <cellStyle name="Cálculo 2 8" xfId="699"/>
    <cellStyle name="Cálculo 2 9" xfId="700"/>
    <cellStyle name="Cálculo 2_05_Impactos_Demais PLs_2013_Dados CNJ de jul-12" xfId="701"/>
    <cellStyle name="Cálculo 3" xfId="702"/>
    <cellStyle name="Cálculo 3 10" xfId="703"/>
    <cellStyle name="Cálculo 3 11" xfId="704"/>
    <cellStyle name="Cálculo 3 12" xfId="705"/>
    <cellStyle name="Cálculo 3 13" xfId="706"/>
    <cellStyle name="Cálculo 3 14" xfId="707"/>
    <cellStyle name="Cálculo 3 15" xfId="708"/>
    <cellStyle name="Cálculo 3 16" xfId="709"/>
    <cellStyle name="Cálculo 3 17" xfId="710"/>
    <cellStyle name="Cálculo 3 18" xfId="711"/>
    <cellStyle name="Cálculo 3 19" xfId="712"/>
    <cellStyle name="Cálculo 3 2" xfId="713"/>
    <cellStyle name="Cálculo 3 2 2" xfId="714"/>
    <cellStyle name="Cálculo 3 20" xfId="715"/>
    <cellStyle name="Cálculo 3 21" xfId="716"/>
    <cellStyle name="Cálculo 3 22" xfId="717"/>
    <cellStyle name="Cálculo 3 23" xfId="718"/>
    <cellStyle name="Cálculo 3 24" xfId="2513"/>
    <cellStyle name="Cálculo 3 25" xfId="2715"/>
    <cellStyle name="Cálculo 3 3" xfId="719"/>
    <cellStyle name="Cálculo 3 4" xfId="720"/>
    <cellStyle name="Cálculo 3 5" xfId="721"/>
    <cellStyle name="Cálculo 3 6" xfId="722"/>
    <cellStyle name="Cálculo 3 7" xfId="723"/>
    <cellStyle name="Cálculo 3 8" xfId="724"/>
    <cellStyle name="Cálculo 3 9" xfId="725"/>
    <cellStyle name="Cálculo 3_TRT1" xfId="726"/>
    <cellStyle name="Cálculo 4" xfId="727"/>
    <cellStyle name="Cálculo 4 10" xfId="728"/>
    <cellStyle name="Cálculo 4 11" xfId="729"/>
    <cellStyle name="Cálculo 4 12" xfId="730"/>
    <cellStyle name="Cálculo 4 13" xfId="731"/>
    <cellStyle name="Cálculo 4 14" xfId="732"/>
    <cellStyle name="Cálculo 4 15" xfId="733"/>
    <cellStyle name="Cálculo 4 16" xfId="734"/>
    <cellStyle name="Cálculo 4 17" xfId="735"/>
    <cellStyle name="Cálculo 4 18" xfId="736"/>
    <cellStyle name="Cálculo 4 19" xfId="737"/>
    <cellStyle name="Cálculo 4 2" xfId="738"/>
    <cellStyle name="Cálculo 4 2 2" xfId="739"/>
    <cellStyle name="Cálculo 4 20" xfId="740"/>
    <cellStyle name="Cálculo 4 21" xfId="741"/>
    <cellStyle name="Cálculo 4 22" xfId="742"/>
    <cellStyle name="Cálculo 4 23" xfId="743"/>
    <cellStyle name="Cálculo 4 24" xfId="2514"/>
    <cellStyle name="Cálculo 4 25" xfId="2716"/>
    <cellStyle name="Cálculo 4 3" xfId="744"/>
    <cellStyle name="Cálculo 4 4" xfId="745"/>
    <cellStyle name="Cálculo 4 5" xfId="746"/>
    <cellStyle name="Cálculo 4 6" xfId="747"/>
    <cellStyle name="Cálculo 4 7" xfId="748"/>
    <cellStyle name="Cálculo 4 8" xfId="749"/>
    <cellStyle name="Cálculo 4 9" xfId="750"/>
    <cellStyle name="Cálculo 4_TRT1" xfId="751"/>
    <cellStyle name="Cálculo 5" xfId="752"/>
    <cellStyle name="Capítulo" xfId="614"/>
    <cellStyle name="Capítulo 2" xfId="615"/>
    <cellStyle name="Capítulo_TRT3" xfId="616"/>
    <cellStyle name="Célula de Verificação 2" xfId="753"/>
    <cellStyle name="Célula de Verificação 2 2" xfId="754"/>
    <cellStyle name="Célula de Verificação 2 2 2" xfId="755"/>
    <cellStyle name="Célula de Verificação 2 2 3" xfId="756"/>
    <cellStyle name="Célula de Verificação 2 2 4" xfId="757"/>
    <cellStyle name="Célula de Verificação 2 2 5" xfId="2516"/>
    <cellStyle name="Célula de Verificação 2 2_TRT1" xfId="758"/>
    <cellStyle name="Célula de Verificação 2 3" xfId="759"/>
    <cellStyle name="Célula de Verificação 2 4" xfId="760"/>
    <cellStyle name="Célula de Verificação 2 5" xfId="761"/>
    <cellStyle name="Célula de Verificação 2 6" xfId="2515"/>
    <cellStyle name="Célula de Verificação 2_05_Impactos_Demais PLs_2013_Dados CNJ de jul-12" xfId="762"/>
    <cellStyle name="Célula de Verificação 3" xfId="763"/>
    <cellStyle name="Célula de Verificação 3 2" xfId="764"/>
    <cellStyle name="Célula de Verificação 3 3" xfId="765"/>
    <cellStyle name="Célula de Verificação 3 4" xfId="766"/>
    <cellStyle name="Célula de Verificação 3 5" xfId="2517"/>
    <cellStyle name="Célula de Verificação 3_TRT1" xfId="767"/>
    <cellStyle name="Célula de Verificação 4" xfId="768"/>
    <cellStyle name="Célula de Verificação 4 2" xfId="769"/>
    <cellStyle name="Célula de Verificação 4 3" xfId="770"/>
    <cellStyle name="Célula de Verificação 4 4" xfId="771"/>
    <cellStyle name="Célula de Verificação 4 5" xfId="2518"/>
    <cellStyle name="Célula de Verificação 4_TRT1" xfId="772"/>
    <cellStyle name="Célula de Verificação 5" xfId="773"/>
    <cellStyle name="Célula Vinculada 2" xfId="774"/>
    <cellStyle name="Célula Vinculada 2 2" xfId="775"/>
    <cellStyle name="Célula Vinculada 2 2 2" xfId="776"/>
    <cellStyle name="Célula Vinculada 2 2 3" xfId="777"/>
    <cellStyle name="Célula Vinculada 2 2 4" xfId="778"/>
    <cellStyle name="Célula Vinculada 2 2 5" xfId="2520"/>
    <cellStyle name="Célula Vinculada 2 2_TRT1" xfId="779"/>
    <cellStyle name="Célula Vinculada 2 3" xfId="780"/>
    <cellStyle name="Célula Vinculada 2 4" xfId="781"/>
    <cellStyle name="Célula Vinculada 2 5" xfId="782"/>
    <cellStyle name="Célula Vinculada 2 6" xfId="2519"/>
    <cellStyle name="Célula Vinculada 2_05_Impactos_Demais PLs_2013_Dados CNJ de jul-12" xfId="783"/>
    <cellStyle name="Célula Vinculada 3" xfId="784"/>
    <cellStyle name="Célula Vinculada 3 2" xfId="785"/>
    <cellStyle name="Célula Vinculada 3 3" xfId="786"/>
    <cellStyle name="Célula Vinculada 3 4" xfId="787"/>
    <cellStyle name="Célula Vinculada 3 5" xfId="2521"/>
    <cellStyle name="Célula Vinculada 3_TRT1" xfId="788"/>
    <cellStyle name="Célula Vinculada 4" xfId="789"/>
    <cellStyle name="Célula Vinculada 4 2" xfId="790"/>
    <cellStyle name="Célula Vinculada 4 3" xfId="791"/>
    <cellStyle name="Célula Vinculada 4 4" xfId="792"/>
    <cellStyle name="Célula Vinculada 4 5" xfId="2522"/>
    <cellStyle name="Célula Vinculada 4_TRT1" xfId="793"/>
    <cellStyle name="Célula Vinculada 5" xfId="794"/>
    <cellStyle name="Check Cell" xfId="617"/>
    <cellStyle name="Check Cell 2" xfId="618"/>
    <cellStyle name="Check Cell 3" xfId="619"/>
    <cellStyle name="Check Cell 4" xfId="620"/>
    <cellStyle name="Check Cell 5" xfId="2505"/>
    <cellStyle name="Check Cell_TRT1" xfId="621"/>
    <cellStyle name="Comma" xfId="622"/>
    <cellStyle name="Comma [0]_Auxiliar" xfId="640"/>
    <cellStyle name="Comma 10" xfId="623"/>
    <cellStyle name="Comma 11" xfId="2506"/>
    <cellStyle name="Comma 12" xfId="2712"/>
    <cellStyle name="Comma 13" xfId="2727"/>
    <cellStyle name="Comma 2" xfId="624"/>
    <cellStyle name="Comma 2 2" xfId="625"/>
    <cellStyle name="Comma 2 2 2" xfId="626"/>
    <cellStyle name="Comma 2 3" xfId="627"/>
    <cellStyle name="Comma 2 4" xfId="2507"/>
    <cellStyle name="Comma 2_TRT1" xfId="628"/>
    <cellStyle name="Comma 3" xfId="629"/>
    <cellStyle name="Comma 3 2" xfId="630"/>
    <cellStyle name="Comma 3 2 2" xfId="631"/>
    <cellStyle name="Comma 3 3" xfId="632"/>
    <cellStyle name="Comma 3 4" xfId="2508"/>
    <cellStyle name="Comma 3_TRT1" xfId="633"/>
    <cellStyle name="Comma 4" xfId="634"/>
    <cellStyle name="Comma 5" xfId="635"/>
    <cellStyle name="Comma 6" xfId="636"/>
    <cellStyle name="Comma 7" xfId="637"/>
    <cellStyle name="Comma 8" xfId="638"/>
    <cellStyle name="Comma 9" xfId="639"/>
    <cellStyle name="Comma_Agenda" xfId="645"/>
    <cellStyle name="Comma0" xfId="641"/>
    <cellStyle name="Comma0 2" xfId="642"/>
    <cellStyle name="Comma0 3" xfId="643"/>
    <cellStyle name="Comma0 4" xfId="2509"/>
    <cellStyle name="Comma0_TRT1" xfId="644"/>
    <cellStyle name="Currency [0]_Auxiliar" xfId="646"/>
    <cellStyle name="Currency_Auxiliar" xfId="651"/>
    <cellStyle name="Currency0" xfId="647"/>
    <cellStyle name="Currency0 2" xfId="648"/>
    <cellStyle name="Currency0 3" xfId="649"/>
    <cellStyle name="Currency0 4" xfId="2510"/>
    <cellStyle name="Currency0_TRT1" xfId="650"/>
    <cellStyle name="Data" xfId="795"/>
    <cellStyle name="Data 2" xfId="796"/>
    <cellStyle name="Data 3" xfId="797"/>
    <cellStyle name="Data 4" xfId="2523"/>
    <cellStyle name="Data_TRT1" xfId="798"/>
    <cellStyle name="Date" xfId="799"/>
    <cellStyle name="Date 2" xfId="800"/>
    <cellStyle name="Date 3" xfId="801"/>
    <cellStyle name="Date 4" xfId="2524"/>
    <cellStyle name="Date_TRT1" xfId="802"/>
    <cellStyle name="Decimal 0, derecha" xfId="803"/>
    <cellStyle name="Decimal 0, derecha 2" xfId="804"/>
    <cellStyle name="Decimal 0, derecha 3" xfId="805"/>
    <cellStyle name="Decimal 0, derecha 4" xfId="2525"/>
    <cellStyle name="Decimal 0, derecha_TRT1" xfId="806"/>
    <cellStyle name="Decimal 2, derecha" xfId="807"/>
    <cellStyle name="Decimal 2, derecha 2" xfId="808"/>
    <cellStyle name="Decimal 2, derecha 3" xfId="809"/>
    <cellStyle name="Decimal 2, derecha 4" xfId="2526"/>
    <cellStyle name="Decimal 2, derecha_TRT1" xfId="810"/>
    <cellStyle name="Ênfase1 2" xfId="2270"/>
    <cellStyle name="Ênfase1 2 2" xfId="2271"/>
    <cellStyle name="Ênfase1 2 2 2" xfId="2272"/>
    <cellStyle name="Ênfase1 2 2 3" xfId="2273"/>
    <cellStyle name="Ênfase1 2 2 4" xfId="2274"/>
    <cellStyle name="Ênfase1 2 2 5" xfId="2684"/>
    <cellStyle name="Ênfase1 2 2_TRT1" xfId="2275"/>
    <cellStyle name="Ênfase1 2 3" xfId="2276"/>
    <cellStyle name="Ênfase1 2 4" xfId="2277"/>
    <cellStyle name="Ênfase1 2 5" xfId="2278"/>
    <cellStyle name="Ênfase1 2 6" xfId="2683"/>
    <cellStyle name="Ênfase1 2_05_Impactos_Demais PLs_2013_Dados CNJ de jul-12" xfId="2279"/>
    <cellStyle name="Ênfase1 3" xfId="2280"/>
    <cellStyle name="Ênfase1 3 2" xfId="2281"/>
    <cellStyle name="Ênfase1 3 3" xfId="2282"/>
    <cellStyle name="Ênfase1 3 4" xfId="2283"/>
    <cellStyle name="Ênfase1 3 5" xfId="2685"/>
    <cellStyle name="Ênfase1 3_TRT1" xfId="2284"/>
    <cellStyle name="Ênfase1 4" xfId="2285"/>
    <cellStyle name="Ênfase1 4 2" xfId="2286"/>
    <cellStyle name="Ênfase1 4 3" xfId="2287"/>
    <cellStyle name="Ênfase1 4 4" xfId="2288"/>
    <cellStyle name="Ênfase1 4 5" xfId="2686"/>
    <cellStyle name="Ênfase1 4_TRT1" xfId="2289"/>
    <cellStyle name="Ênfase1 5" xfId="2290"/>
    <cellStyle name="Ênfase2 2" xfId="2291"/>
    <cellStyle name="Ênfase2 2 2" xfId="2292"/>
    <cellStyle name="Ênfase2 2 2 2" xfId="2293"/>
    <cellStyle name="Ênfase2 2 2 3" xfId="2294"/>
    <cellStyle name="Ênfase2 2 2 4" xfId="2295"/>
    <cellStyle name="Ênfase2 2 2 5" xfId="2688"/>
    <cellStyle name="Ênfase2 2 2_TRT1" xfId="2296"/>
    <cellStyle name="Ênfase2 2 3" xfId="2297"/>
    <cellStyle name="Ênfase2 2 4" xfId="2298"/>
    <cellStyle name="Ênfase2 2 5" xfId="2299"/>
    <cellStyle name="Ênfase2 2 6" xfId="2687"/>
    <cellStyle name="Ênfase2 2_05_Impactos_Demais PLs_2013_Dados CNJ de jul-12" xfId="2300"/>
    <cellStyle name="Ênfase2 3" xfId="2301"/>
    <cellStyle name="Ênfase2 3 2" xfId="2302"/>
    <cellStyle name="Ênfase2 3 3" xfId="2303"/>
    <cellStyle name="Ênfase2 3 4" xfId="2304"/>
    <cellStyle name="Ênfase2 3 5" xfId="2689"/>
    <cellStyle name="Ênfase2 3_TRT1" xfId="2305"/>
    <cellStyle name="Ênfase2 4" xfId="2306"/>
    <cellStyle name="Ênfase2 4 2" xfId="2307"/>
    <cellStyle name="Ênfase2 4 3" xfId="2308"/>
    <cellStyle name="Ênfase2 4 4" xfId="2309"/>
    <cellStyle name="Ênfase2 4 5" xfId="2690"/>
    <cellStyle name="Ênfase2 4_TRT1" xfId="2310"/>
    <cellStyle name="Ênfase2 5" xfId="2311"/>
    <cellStyle name="Ênfase3 2" xfId="2312"/>
    <cellStyle name="Ênfase3 2 2" xfId="2313"/>
    <cellStyle name="Ênfase3 2 2 2" xfId="2314"/>
    <cellStyle name="Ênfase3 2 2 3" xfId="2315"/>
    <cellStyle name="Ênfase3 2 2 4" xfId="2316"/>
    <cellStyle name="Ênfase3 2 2 5" xfId="2692"/>
    <cellStyle name="Ênfase3 2 2_TRT1" xfId="2317"/>
    <cellStyle name="Ênfase3 2 3" xfId="2318"/>
    <cellStyle name="Ênfase3 2 4" xfId="2319"/>
    <cellStyle name="Ênfase3 2 5" xfId="2320"/>
    <cellStyle name="Ênfase3 2 6" xfId="2691"/>
    <cellStyle name="Ênfase3 2_05_Impactos_Demais PLs_2013_Dados CNJ de jul-12" xfId="2321"/>
    <cellStyle name="Ênfase3 3" xfId="2322"/>
    <cellStyle name="Ênfase3 3 2" xfId="2323"/>
    <cellStyle name="Ênfase3 3 3" xfId="2324"/>
    <cellStyle name="Ênfase3 3 4" xfId="2325"/>
    <cellStyle name="Ênfase3 3 5" xfId="2693"/>
    <cellStyle name="Ênfase3 3_TRT1" xfId="2326"/>
    <cellStyle name="Ênfase3 4" xfId="2327"/>
    <cellStyle name="Ênfase3 4 2" xfId="2328"/>
    <cellStyle name="Ênfase3 4 3" xfId="2329"/>
    <cellStyle name="Ênfase3 4 4" xfId="2330"/>
    <cellStyle name="Ênfase3 4 5" xfId="2694"/>
    <cellStyle name="Ênfase3 4_TRT1" xfId="2331"/>
    <cellStyle name="Ênfase3 5" xfId="2332"/>
    <cellStyle name="Ênfase4 2" xfId="2333"/>
    <cellStyle name="Ênfase4 2 2" xfId="2334"/>
    <cellStyle name="Ênfase4 2 2 2" xfId="2335"/>
    <cellStyle name="Ênfase4 2 2 3" xfId="2336"/>
    <cellStyle name="Ênfase4 2 2 4" xfId="2337"/>
    <cellStyle name="Ênfase4 2 2 5" xfId="2696"/>
    <cellStyle name="Ênfase4 2 2_TRT1" xfId="2338"/>
    <cellStyle name="Ênfase4 2 3" xfId="2339"/>
    <cellStyle name="Ênfase4 2 4" xfId="2340"/>
    <cellStyle name="Ênfase4 2 5" xfId="2341"/>
    <cellStyle name="Ênfase4 2 6" xfId="2695"/>
    <cellStyle name="Ênfase4 2_05_Impactos_Demais PLs_2013_Dados CNJ de jul-12" xfId="2342"/>
    <cellStyle name="Ênfase4 3" xfId="2343"/>
    <cellStyle name="Ênfase4 3 2" xfId="2344"/>
    <cellStyle name="Ênfase4 3 3" xfId="2345"/>
    <cellStyle name="Ênfase4 3 4" xfId="2346"/>
    <cellStyle name="Ênfase4 3 5" xfId="2697"/>
    <cellStyle name="Ênfase4 3_TRT1" xfId="2347"/>
    <cellStyle name="Ênfase4 4" xfId="2348"/>
    <cellStyle name="Ênfase4 4 2" xfId="2349"/>
    <cellStyle name="Ênfase4 4 3" xfId="2350"/>
    <cellStyle name="Ênfase4 4 4" xfId="2351"/>
    <cellStyle name="Ênfase4 4 5" xfId="2698"/>
    <cellStyle name="Ênfase4 4_TRT1" xfId="2352"/>
    <cellStyle name="Ênfase4 5" xfId="2353"/>
    <cellStyle name="Ênfase5 2" xfId="2354"/>
    <cellStyle name="Ênfase5 2 2" xfId="2355"/>
    <cellStyle name="Ênfase5 2 2 2" xfId="2356"/>
    <cellStyle name="Ênfase5 2 2 3" xfId="2357"/>
    <cellStyle name="Ênfase5 2 2 4" xfId="2358"/>
    <cellStyle name="Ênfase5 2 2 5" xfId="2700"/>
    <cellStyle name="Ênfase5 2 2_TRT1" xfId="2359"/>
    <cellStyle name="Ênfase5 2 3" xfId="2360"/>
    <cellStyle name="Ênfase5 2 4" xfId="2361"/>
    <cellStyle name="Ênfase5 2 5" xfId="2362"/>
    <cellStyle name="Ênfase5 2 6" xfId="2699"/>
    <cellStyle name="Ênfase5 2_05_Impactos_Demais PLs_2013_Dados CNJ de jul-12" xfId="2363"/>
    <cellStyle name="Ênfase5 3" xfId="2364"/>
    <cellStyle name="Ênfase5 3 2" xfId="2365"/>
    <cellStyle name="Ênfase5 3 3" xfId="2366"/>
    <cellStyle name="Ênfase5 3 4" xfId="2367"/>
    <cellStyle name="Ênfase5 3 5" xfId="2701"/>
    <cellStyle name="Ênfase5 3_TRT1" xfId="2368"/>
    <cellStyle name="Ênfase5 4" xfId="2369"/>
    <cellStyle name="Ênfase5 4 2" xfId="2370"/>
    <cellStyle name="Ênfase5 4 3" xfId="2371"/>
    <cellStyle name="Ênfase5 4 4" xfId="2372"/>
    <cellStyle name="Ênfase5 4 5" xfId="2702"/>
    <cellStyle name="Ênfase5 4_TRT1" xfId="2373"/>
    <cellStyle name="Ênfase5 5" xfId="2374"/>
    <cellStyle name="Ênfase6 2" xfId="2375"/>
    <cellStyle name="Ênfase6 2 2" xfId="2376"/>
    <cellStyle name="Ênfase6 2 2 2" xfId="2377"/>
    <cellStyle name="Ênfase6 2 2 3" xfId="2378"/>
    <cellStyle name="Ênfase6 2 2 4" xfId="2379"/>
    <cellStyle name="Ênfase6 2 2 5" xfId="2704"/>
    <cellStyle name="Ênfase6 2 2_TRT1" xfId="2380"/>
    <cellStyle name="Ênfase6 2 3" xfId="2381"/>
    <cellStyle name="Ênfase6 2 4" xfId="2382"/>
    <cellStyle name="Ênfase6 2 5" xfId="2383"/>
    <cellStyle name="Ênfase6 2 6" xfId="2703"/>
    <cellStyle name="Ênfase6 2_05_Impactos_Demais PLs_2013_Dados CNJ de jul-12" xfId="2384"/>
    <cellStyle name="Ênfase6 3" xfId="2385"/>
    <cellStyle name="Ênfase6 3 2" xfId="2386"/>
    <cellStyle name="Ênfase6 3 3" xfId="2387"/>
    <cellStyle name="Ênfase6 3 4" xfId="2388"/>
    <cellStyle name="Ênfase6 3 5" xfId="2705"/>
    <cellStyle name="Ênfase6 3_TRT1" xfId="2389"/>
    <cellStyle name="Ênfase6 4" xfId="2390"/>
    <cellStyle name="Ênfase6 4 2" xfId="2391"/>
    <cellStyle name="Ênfase6 4 3" xfId="2392"/>
    <cellStyle name="Ênfase6 4 4" xfId="2393"/>
    <cellStyle name="Ênfase6 4 5" xfId="2706"/>
    <cellStyle name="Ênfase6 4_TRT1" xfId="2394"/>
    <cellStyle name="Ênfase6 5" xfId="2395"/>
    <cellStyle name="Entrada 2" xfId="811"/>
    <cellStyle name="Entrada 2 10" xfId="812"/>
    <cellStyle name="Entrada 2 11" xfId="813"/>
    <cellStyle name="Entrada 2 12" xfId="814"/>
    <cellStyle name="Entrada 2 13" xfId="815"/>
    <cellStyle name="Entrada 2 14" xfId="816"/>
    <cellStyle name="Entrada 2 15" xfId="817"/>
    <cellStyle name="Entrada 2 16" xfId="818"/>
    <cellStyle name="Entrada 2 17" xfId="819"/>
    <cellStyle name="Entrada 2 18" xfId="820"/>
    <cellStyle name="Entrada 2 19" xfId="821"/>
    <cellStyle name="Entrada 2 2" xfId="822"/>
    <cellStyle name="Entrada 2 2 10" xfId="823"/>
    <cellStyle name="Entrada 2 2 11" xfId="824"/>
    <cellStyle name="Entrada 2 2 12" xfId="825"/>
    <cellStyle name="Entrada 2 2 13" xfId="826"/>
    <cellStyle name="Entrada 2 2 14" xfId="827"/>
    <cellStyle name="Entrada 2 2 15" xfId="828"/>
    <cellStyle name="Entrada 2 2 16" xfId="829"/>
    <cellStyle name="Entrada 2 2 17" xfId="830"/>
    <cellStyle name="Entrada 2 2 18" xfId="831"/>
    <cellStyle name="Entrada 2 2 19" xfId="832"/>
    <cellStyle name="Entrada 2 2 2" xfId="833"/>
    <cellStyle name="Entrada 2 2 2 2" xfId="834"/>
    <cellStyle name="Entrada 2 2 20" xfId="835"/>
    <cellStyle name="Entrada 2 2 21" xfId="836"/>
    <cellStyle name="Entrada 2 2 22" xfId="837"/>
    <cellStyle name="Entrada 2 2 23" xfId="838"/>
    <cellStyle name="Entrada 2 2 24" xfId="839"/>
    <cellStyle name="Entrada 2 2 25" xfId="840"/>
    <cellStyle name="Entrada 2 2 26" xfId="2528"/>
    <cellStyle name="Entrada 2 2 27" xfId="2719"/>
    <cellStyle name="Entrada 2 2 3" xfId="841"/>
    <cellStyle name="Entrada 2 2 4" xfId="842"/>
    <cellStyle name="Entrada 2 2 5" xfId="843"/>
    <cellStyle name="Entrada 2 2 6" xfId="844"/>
    <cellStyle name="Entrada 2 2 7" xfId="845"/>
    <cellStyle name="Entrada 2 2 8" xfId="846"/>
    <cellStyle name="Entrada 2 2 9" xfId="847"/>
    <cellStyle name="Entrada 2 2_TRT1" xfId="855"/>
    <cellStyle name="Entrada 2 20" xfId="848"/>
    <cellStyle name="Entrada 2 21" xfId="849"/>
    <cellStyle name="Entrada 2 22" xfId="850"/>
    <cellStyle name="Entrada 2 23" xfId="851"/>
    <cellStyle name="Entrada 2 24" xfId="852"/>
    <cellStyle name="Entrada 2 25" xfId="853"/>
    <cellStyle name="Entrada 2 26" xfId="854"/>
    <cellStyle name="Entrada 2 27" xfId="2527"/>
    <cellStyle name="Entrada 2 28" xfId="2718"/>
    <cellStyle name="Entrada 2 3" xfId="856"/>
    <cellStyle name="Entrada 2 3 2" xfId="857"/>
    <cellStyle name="Entrada 2 4" xfId="858"/>
    <cellStyle name="Entrada 2 5" xfId="859"/>
    <cellStyle name="Entrada 2 6" xfId="860"/>
    <cellStyle name="Entrada 2 7" xfId="861"/>
    <cellStyle name="Entrada 2 8" xfId="862"/>
    <cellStyle name="Entrada 2 9" xfId="863"/>
    <cellStyle name="Entrada 2_00_ANEXO V 2015 - VERSÃO INICIAL PLOA_2015" xfId="864"/>
    <cellStyle name="Entrada 3" xfId="865"/>
    <cellStyle name="Entrada 3 10" xfId="866"/>
    <cellStyle name="Entrada 3 11" xfId="867"/>
    <cellStyle name="Entrada 3 12" xfId="868"/>
    <cellStyle name="Entrada 3 13" xfId="869"/>
    <cellStyle name="Entrada 3 14" xfId="870"/>
    <cellStyle name="Entrada 3 15" xfId="871"/>
    <cellStyle name="Entrada 3 16" xfId="872"/>
    <cellStyle name="Entrada 3 17" xfId="873"/>
    <cellStyle name="Entrada 3 18" xfId="874"/>
    <cellStyle name="Entrada 3 19" xfId="875"/>
    <cellStyle name="Entrada 3 2" xfId="876"/>
    <cellStyle name="Entrada 3 2 2" xfId="877"/>
    <cellStyle name="Entrada 3 20" xfId="878"/>
    <cellStyle name="Entrada 3 21" xfId="879"/>
    <cellStyle name="Entrada 3 22" xfId="880"/>
    <cellStyle name="Entrada 3 23" xfId="881"/>
    <cellStyle name="Entrada 3 24" xfId="882"/>
    <cellStyle name="Entrada 3 25" xfId="883"/>
    <cellStyle name="Entrada 3 26" xfId="2529"/>
    <cellStyle name="Entrada 3 27" xfId="2720"/>
    <cellStyle name="Entrada 3 3" xfId="884"/>
    <cellStyle name="Entrada 3 4" xfId="885"/>
    <cellStyle name="Entrada 3 5" xfId="886"/>
    <cellStyle name="Entrada 3 6" xfId="887"/>
    <cellStyle name="Entrada 3 7" xfId="888"/>
    <cellStyle name="Entrada 3 8" xfId="889"/>
    <cellStyle name="Entrada 3 9" xfId="890"/>
    <cellStyle name="Entrada 3_TRT1" xfId="891"/>
    <cellStyle name="Entrada 4" xfId="892"/>
    <cellStyle name="Entrada 4 10" xfId="893"/>
    <cellStyle name="Entrada 4 11" xfId="894"/>
    <cellStyle name="Entrada 4 12" xfId="895"/>
    <cellStyle name="Entrada 4 13" xfId="896"/>
    <cellStyle name="Entrada 4 14" xfId="897"/>
    <cellStyle name="Entrada 4 15" xfId="898"/>
    <cellStyle name="Entrada 4 16" xfId="899"/>
    <cellStyle name="Entrada 4 17" xfId="900"/>
    <cellStyle name="Entrada 4 18" xfId="901"/>
    <cellStyle name="Entrada 4 19" xfId="902"/>
    <cellStyle name="Entrada 4 2" xfId="903"/>
    <cellStyle name="Entrada 4 2 2" xfId="904"/>
    <cellStyle name="Entrada 4 20" xfId="905"/>
    <cellStyle name="Entrada 4 21" xfId="906"/>
    <cellStyle name="Entrada 4 22" xfId="907"/>
    <cellStyle name="Entrada 4 23" xfId="908"/>
    <cellStyle name="Entrada 4 24" xfId="2530"/>
    <cellStyle name="Entrada 4 25" xfId="2721"/>
    <cellStyle name="Entrada 4 3" xfId="909"/>
    <cellStyle name="Entrada 4 4" xfId="910"/>
    <cellStyle name="Entrada 4 5" xfId="911"/>
    <cellStyle name="Entrada 4 6" xfId="912"/>
    <cellStyle name="Entrada 4 7" xfId="913"/>
    <cellStyle name="Entrada 4 8" xfId="914"/>
    <cellStyle name="Entrada 4 9" xfId="915"/>
    <cellStyle name="Entrada 4_TRT1" xfId="916"/>
    <cellStyle name="Entrada 5" xfId="917"/>
    <cellStyle name="Error 9" xfId="918"/>
    <cellStyle name="Euro" xfId="919"/>
    <cellStyle name="Euro 2" xfId="920"/>
    <cellStyle name="Euro 2 2" xfId="921"/>
    <cellStyle name="Euro 2 2 2" xfId="922"/>
    <cellStyle name="Euro 2 3" xfId="923"/>
    <cellStyle name="Euro 2 4" xfId="924"/>
    <cellStyle name="Euro 2 5" xfId="2532"/>
    <cellStyle name="Euro 2_TRT1" xfId="925"/>
    <cellStyle name="Euro 3" xfId="926"/>
    <cellStyle name="Euro 3 2" xfId="927"/>
    <cellStyle name="Euro 4" xfId="928"/>
    <cellStyle name="Euro 5" xfId="929"/>
    <cellStyle name="Euro 6" xfId="2531"/>
    <cellStyle name="Euro 7" xfId="2722"/>
    <cellStyle name="Euro 8" xfId="2723"/>
    <cellStyle name="Euro_00_ANEXO V 2015 - VERSÃO INICIAL PLOA_2015" xfId="930"/>
    <cellStyle name="Excel Built-in Normal" xfId="2396"/>
    <cellStyle name="Explanatory Text" xfId="931"/>
    <cellStyle name="Explanatory Text 2" xfId="932"/>
    <cellStyle name="Explanatory Text 3" xfId="933"/>
    <cellStyle name="Explanatory Text 4" xfId="934"/>
    <cellStyle name="Explanatory Text 5" xfId="2533"/>
    <cellStyle name="Explanatory Text_TRT1" xfId="935"/>
    <cellStyle name="Fim" xfId="936"/>
    <cellStyle name="Fim 2" xfId="937"/>
    <cellStyle name="Fim 3" xfId="938"/>
    <cellStyle name="Fim 4" xfId="2534"/>
    <cellStyle name="Fim_TRT1" xfId="939"/>
    <cellStyle name="Fixed" xfId="940"/>
    <cellStyle name="Fixed 2" xfId="941"/>
    <cellStyle name="Fixed 3" xfId="942"/>
    <cellStyle name="Fixed 4" xfId="2535"/>
    <cellStyle name="Fixed_TRT1" xfId="943"/>
    <cellStyle name="Fixo" xfId="944"/>
    <cellStyle name="Fixo 2" xfId="945"/>
    <cellStyle name="Fixo 3" xfId="946"/>
    <cellStyle name="Fixo 4" xfId="2536"/>
    <cellStyle name="Fixo_TRT1" xfId="947"/>
    <cellStyle name="Fonte" xfId="948"/>
    <cellStyle name="Fonte 2" xfId="949"/>
    <cellStyle name="Fonte_TRT3" xfId="950"/>
    <cellStyle name="Footnote 10" xfId="951"/>
    <cellStyle name="Good 1" xfId="952"/>
    <cellStyle name="Good 1 2" xfId="2537"/>
    <cellStyle name="Good 11" xfId="953"/>
    <cellStyle name="Good 2" xfId="954"/>
    <cellStyle name="Good 2 2" xfId="955"/>
    <cellStyle name="Good 2_TRT1" xfId="956"/>
    <cellStyle name="Good 3" xfId="957"/>
    <cellStyle name="Good_TRT15" xfId="958"/>
    <cellStyle name="Heading (user)" xfId="959"/>
    <cellStyle name="Heading 1 1" xfId="960"/>
    <cellStyle name="Heading 1 1 2" xfId="2538"/>
    <cellStyle name="Heading 1 13" xfId="961"/>
    <cellStyle name="Heading 1 2" xfId="962"/>
    <cellStyle name="Heading 1 3" xfId="963"/>
    <cellStyle name="Heading 1 3 2" xfId="964"/>
    <cellStyle name="Heading 1 3_TRT1" xfId="965"/>
    <cellStyle name="Heading 1_TRT15" xfId="967"/>
    <cellStyle name="Heading 12" xfId="966"/>
    <cellStyle name="Heading 2 1" xfId="968"/>
    <cellStyle name="Heading 2 1 2" xfId="2539"/>
    <cellStyle name="Heading 2 14" xfId="969"/>
    <cellStyle name="Heading 2 2" xfId="970"/>
    <cellStyle name="Heading 2 4" xfId="971"/>
    <cellStyle name="Heading 2 4 2" xfId="972"/>
    <cellStyle name="Heading 2 4_TRT1" xfId="973"/>
    <cellStyle name="Heading 2_TRT15" xfId="974"/>
    <cellStyle name="Heading 3" xfId="975"/>
    <cellStyle name="Heading 3 2" xfId="976"/>
    <cellStyle name="Heading 3 3" xfId="977"/>
    <cellStyle name="Heading 3 4" xfId="978"/>
    <cellStyle name="Heading 3 5" xfId="2540"/>
    <cellStyle name="Heading 3_TRT1" xfId="979"/>
    <cellStyle name="Heading 4" xfId="980"/>
    <cellStyle name="Heading 4 2" xfId="981"/>
    <cellStyle name="Heading 4 3" xfId="982"/>
    <cellStyle name="Heading 4 4" xfId="983"/>
    <cellStyle name="Heading 4 5" xfId="2541"/>
    <cellStyle name="Heading 4_TRT1" xfId="984"/>
    <cellStyle name="Heading_TRT15" xfId="986"/>
    <cellStyle name="Heading1" xfId="985"/>
    <cellStyle name="Hyperlink 15" xfId="987"/>
    <cellStyle name="Incorreto 2" xfId="988"/>
    <cellStyle name="Incorreto 2 2" xfId="989"/>
    <cellStyle name="Incorreto 2 2 2" xfId="990"/>
    <cellStyle name="Incorreto 2 2 3" xfId="991"/>
    <cellStyle name="Incorreto 2 2 4" xfId="992"/>
    <cellStyle name="Incorreto 2 2 5" xfId="2543"/>
    <cellStyle name="Incorreto 2 2_TRT1" xfId="993"/>
    <cellStyle name="Incorreto 2 3" xfId="994"/>
    <cellStyle name="Incorreto 2 4" xfId="995"/>
    <cellStyle name="Incorreto 2 5" xfId="996"/>
    <cellStyle name="Incorreto 2 6" xfId="2542"/>
    <cellStyle name="Incorreto 2_05_Impactos_Demais PLs_2013_Dados CNJ de jul-12" xfId="997"/>
    <cellStyle name="Incorreto 3" xfId="998"/>
    <cellStyle name="Incorreto 3 2" xfId="999"/>
    <cellStyle name="Incorreto 3 3" xfId="1000"/>
    <cellStyle name="Incorreto 3 4" xfId="1001"/>
    <cellStyle name="Incorreto 3 5" xfId="2544"/>
    <cellStyle name="Incorreto 3_TRT1" xfId="1002"/>
    <cellStyle name="Incorreto 4" xfId="1003"/>
    <cellStyle name="Incorreto 4 2" xfId="1004"/>
    <cellStyle name="Incorreto 4 3" xfId="1005"/>
    <cellStyle name="Incorreto 4 4" xfId="1006"/>
    <cellStyle name="Incorreto 4 5" xfId="2545"/>
    <cellStyle name="Incorreto 4_TRT1" xfId="1007"/>
    <cellStyle name="Incorreto 5" xfId="1008"/>
    <cellStyle name="Indefinido" xfId="1009"/>
    <cellStyle name="Indefinido 2" xfId="1010"/>
    <cellStyle name="Indefinido 3" xfId="1011"/>
    <cellStyle name="Indefinido 4" xfId="2546"/>
    <cellStyle name="Indefinido_TRT1" xfId="1012"/>
    <cellStyle name="Input" xfId="1013"/>
    <cellStyle name="Input 10" xfId="1014"/>
    <cellStyle name="Input 11" xfId="1015"/>
    <cellStyle name="Input 12" xfId="1016"/>
    <cellStyle name="Input 13" xfId="1017"/>
    <cellStyle name="Input 14" xfId="1018"/>
    <cellStyle name="Input 15" xfId="1019"/>
    <cellStyle name="Input 16" xfId="1020"/>
    <cellStyle name="Input 17" xfId="1021"/>
    <cellStyle name="Input 18" xfId="1022"/>
    <cellStyle name="Input 19" xfId="1023"/>
    <cellStyle name="Input 2" xfId="1024"/>
    <cellStyle name="Input 2 2" xfId="1025"/>
    <cellStyle name="Input 20" xfId="1026"/>
    <cellStyle name="Input 21" xfId="1027"/>
    <cellStyle name="Input 22" xfId="1028"/>
    <cellStyle name="Input 23" xfId="1029"/>
    <cellStyle name="Input 24" xfId="1030"/>
    <cellStyle name="Input 25" xfId="1031"/>
    <cellStyle name="Input 26" xfId="2547"/>
    <cellStyle name="Input 27" xfId="2724"/>
    <cellStyle name="Input 3" xfId="1032"/>
    <cellStyle name="Input 4" xfId="1033"/>
    <cellStyle name="Input 5" xfId="1034"/>
    <cellStyle name="Input 6" xfId="1035"/>
    <cellStyle name="Input 7" xfId="1036"/>
    <cellStyle name="Input 8" xfId="1037"/>
    <cellStyle name="Input 9" xfId="1038"/>
    <cellStyle name="Input_TRT1" xfId="1039"/>
    <cellStyle name="Jr_Normal" xfId="1040"/>
    <cellStyle name="Leg_It_1" xfId="1041"/>
    <cellStyle name="Linea horizontal" xfId="1042"/>
    <cellStyle name="Linea horizontal 2" xfId="1043"/>
    <cellStyle name="Linea horizontal 3" xfId="1044"/>
    <cellStyle name="Linea horizontal 4" xfId="2548"/>
    <cellStyle name="Linea horizontal_TRT1" xfId="1045"/>
    <cellStyle name="Linked Cell" xfId="1046"/>
    <cellStyle name="Linked Cell 2" xfId="1047"/>
    <cellStyle name="Linked Cell 3" xfId="1048"/>
    <cellStyle name="Linked Cell 4" xfId="1049"/>
    <cellStyle name="Linked Cell 5" xfId="2549"/>
    <cellStyle name="Linked Cell_TRT1" xfId="1050"/>
    <cellStyle name="Millares_deuhist99" xfId="1051"/>
    <cellStyle name="Moeda 2" xfId="1052"/>
    <cellStyle name="Moeda 2 2" xfId="1053"/>
    <cellStyle name="Moeda 2 2 2" xfId="1054"/>
    <cellStyle name="Moeda 2 3" xfId="1055"/>
    <cellStyle name="Moeda 2 4" xfId="1056"/>
    <cellStyle name="Moeda 2 5" xfId="2550"/>
    <cellStyle name="Moeda 2_TRT1" xfId="1057"/>
    <cellStyle name="Moeda0" xfId="1058"/>
    <cellStyle name="Moeda0 2" xfId="1059"/>
    <cellStyle name="Moeda0 3" xfId="1060"/>
    <cellStyle name="Moeda0 4" xfId="2551"/>
    <cellStyle name="Moeda0_TRT1" xfId="1061"/>
    <cellStyle name="Neutra 2" xfId="1062"/>
    <cellStyle name="Neutra 2 2" xfId="1063"/>
    <cellStyle name="Neutra 2 2 2" xfId="1064"/>
    <cellStyle name="Neutra 2 2 3" xfId="1065"/>
    <cellStyle name="Neutra 2 2 4" xfId="1066"/>
    <cellStyle name="Neutra 2 2 5" xfId="2553"/>
    <cellStyle name="Neutra 2 2_TRT1" xfId="1067"/>
    <cellStyle name="Neutra 2 3" xfId="1068"/>
    <cellStyle name="Neutra 2 4" xfId="1069"/>
    <cellStyle name="Neutra 2 5" xfId="1070"/>
    <cellStyle name="Neutra 2 6" xfId="2552"/>
    <cellStyle name="Neutra 2_05_Impactos_Demais PLs_2013_Dados CNJ de jul-12" xfId="1071"/>
    <cellStyle name="Neutra 3" xfId="1072"/>
    <cellStyle name="Neutra 3 2" xfId="1073"/>
    <cellStyle name="Neutra 3 3" xfId="1074"/>
    <cellStyle name="Neutra 3 4" xfId="1075"/>
    <cellStyle name="Neutra 3 5" xfId="2554"/>
    <cellStyle name="Neutra 3_TRT1" xfId="1076"/>
    <cellStyle name="Neutra 4" xfId="1077"/>
    <cellStyle name="Neutra 4 2" xfId="1078"/>
    <cellStyle name="Neutra 4 3" xfId="1079"/>
    <cellStyle name="Neutra 4 4" xfId="1080"/>
    <cellStyle name="Neutra 4 5" xfId="2555"/>
    <cellStyle name="Neutra 4_TRT1" xfId="1081"/>
    <cellStyle name="Neutra 5" xfId="1082"/>
    <cellStyle name="Neutral 1" xfId="1083"/>
    <cellStyle name="Neutral 1 2" xfId="2556"/>
    <cellStyle name="Neutral 16" xfId="1084"/>
    <cellStyle name="Neutral 2" xfId="1085"/>
    <cellStyle name="Neutral 5" xfId="1086"/>
    <cellStyle name="Neutral 5 2" xfId="1087"/>
    <cellStyle name="Neutral 5_TRT1" xfId="1088"/>
    <cellStyle name="Neutral_TRT15" xfId="1089"/>
    <cellStyle name="Normal" xfId="0" builtinId="0"/>
    <cellStyle name="Normal 10" xfId="1090"/>
    <cellStyle name="Normal 10 2" xfId="1091"/>
    <cellStyle name="Normal 10 2 2" xfId="1092"/>
    <cellStyle name="Normal 10 3" xfId="1093"/>
    <cellStyle name="Normal 10 4" xfId="2557"/>
    <cellStyle name="Normal 10_TRT1" xfId="1094"/>
    <cellStyle name="Normal 11" xfId="1095"/>
    <cellStyle name="Normal 11 2" xfId="1096"/>
    <cellStyle name="Normal 11 2 2" xfId="1097"/>
    <cellStyle name="Normal 11 3" xfId="1098"/>
    <cellStyle name="Normal 11 4" xfId="2558"/>
    <cellStyle name="Normal 11_TRT1" xfId="1099"/>
    <cellStyle name="Normal 12" xfId="1100"/>
    <cellStyle name="Normal 12 2" xfId="1101"/>
    <cellStyle name="Normal 12 2 2" xfId="1102"/>
    <cellStyle name="Normal 12 3" xfId="1103"/>
    <cellStyle name="Normal 12 4" xfId="2559"/>
    <cellStyle name="Normal 12_TRT1" xfId="1104"/>
    <cellStyle name="Normal 13" xfId="1105"/>
    <cellStyle name="Normal 13 2" xfId="1106"/>
    <cellStyle name="Normal 13 2 2" xfId="1107"/>
    <cellStyle name="Normal 13 3" xfId="1108"/>
    <cellStyle name="Normal 13 4" xfId="2560"/>
    <cellStyle name="Normal 13_TRT1" xfId="1109"/>
    <cellStyle name="Normal 14" xfId="1110"/>
    <cellStyle name="Normal 14 2" xfId="1111"/>
    <cellStyle name="Normal 14 3" xfId="1112"/>
    <cellStyle name="Normal 14 4" xfId="1113"/>
    <cellStyle name="Normal 14 5" xfId="2561"/>
    <cellStyle name="Normal 14_TRT1" xfId="1114"/>
    <cellStyle name="Normal 15" xfId="1115"/>
    <cellStyle name="Normal 15 10" xfId="1116"/>
    <cellStyle name="Normal 15 11" xfId="1117"/>
    <cellStyle name="Normal 15 12" xfId="1118"/>
    <cellStyle name="Normal 15 13" xfId="1119"/>
    <cellStyle name="Normal 15 14" xfId="1120"/>
    <cellStyle name="Normal 15 15" xfId="1121"/>
    <cellStyle name="Normal 15 16" xfId="1122"/>
    <cellStyle name="Normal 15 17" xfId="1123"/>
    <cellStyle name="Normal 15 18" xfId="1124"/>
    <cellStyle name="Normal 15 19" xfId="1125"/>
    <cellStyle name="Normal 15 2" xfId="1126"/>
    <cellStyle name="Normal 15 20" xfId="1127"/>
    <cellStyle name="Normal 15 21" xfId="1128"/>
    <cellStyle name="Normal 15 22" xfId="1129"/>
    <cellStyle name="Normal 15 23" xfId="1130"/>
    <cellStyle name="Normal 15 24" xfId="1131"/>
    <cellStyle name="Normal 15 25" xfId="1132"/>
    <cellStyle name="Normal 15 26" xfId="1133"/>
    <cellStyle name="Normal 15 27" xfId="1134"/>
    <cellStyle name="Normal 15 28" xfId="1135"/>
    <cellStyle name="Normal 15 29" xfId="1136"/>
    <cellStyle name="Normal 15 3" xfId="1137"/>
    <cellStyle name="Normal 15 30" xfId="1138"/>
    <cellStyle name="Normal 15 4" xfId="1139"/>
    <cellStyle name="Normal 15 5" xfId="1140"/>
    <cellStyle name="Normal 15 6" xfId="1141"/>
    <cellStyle name="Normal 15 7" xfId="1142"/>
    <cellStyle name="Normal 15 8" xfId="1143"/>
    <cellStyle name="Normal 15 9" xfId="1144"/>
    <cellStyle name="Normal 15_TRT10" xfId="1145"/>
    <cellStyle name="Normal 16" xfId="1146"/>
    <cellStyle name="Normal 16 2" xfId="1147"/>
    <cellStyle name="Normal 16 3" xfId="1148"/>
    <cellStyle name="Normal 16 4" xfId="1149"/>
    <cellStyle name="Normal 16_TRT10" xfId="1150"/>
    <cellStyle name="Normal 17" xfId="1151"/>
    <cellStyle name="Normal 18" xfId="1152"/>
    <cellStyle name="Normal 19" xfId="1153"/>
    <cellStyle name="Normal 2" xfId="1154"/>
    <cellStyle name="Normal 2 10" xfId="1155"/>
    <cellStyle name="Normal 2 10 2" xfId="1156"/>
    <cellStyle name="Normal 2 11" xfId="1157"/>
    <cellStyle name="Normal 2 12" xfId="1158"/>
    <cellStyle name="Normal 2 13" xfId="1159"/>
    <cellStyle name="Normal 2 14" xfId="1160"/>
    <cellStyle name="Normal 2 15" xfId="1161"/>
    <cellStyle name="Normal 2 16" xfId="1162"/>
    <cellStyle name="Normal 2 17" xfId="1163"/>
    <cellStyle name="Normal 2 18" xfId="1164"/>
    <cellStyle name="Normal 2 19" xfId="1165"/>
    <cellStyle name="Normal 2 2" xfId="1166"/>
    <cellStyle name="Normal 2 2 2" xfId="1167"/>
    <cellStyle name="Normal 2 2 2 2" xfId="1168"/>
    <cellStyle name="Normal 2 2 3" xfId="1169"/>
    <cellStyle name="Normal 2 2 4" xfId="2563"/>
    <cellStyle name="Normal 2 2_TRT1" xfId="1180"/>
    <cellStyle name="Normal 2 20" xfId="1170"/>
    <cellStyle name="Normal 2 21" xfId="1171"/>
    <cellStyle name="Normal 2 22" xfId="1172"/>
    <cellStyle name="Normal 2 23" xfId="1173"/>
    <cellStyle name="Normal 2 24" xfId="1174"/>
    <cellStyle name="Normal 2 25" xfId="1175"/>
    <cellStyle name="Normal 2 26" xfId="1176"/>
    <cellStyle name="Normal 2 27" xfId="1177"/>
    <cellStyle name="Normal 2 28" xfId="1178"/>
    <cellStyle name="Normal 2 29" xfId="1179"/>
    <cellStyle name="Normal 2 3" xfId="1181"/>
    <cellStyle name="Normal 2 3 2" xfId="1182"/>
    <cellStyle name="Normal 2 3 2 2" xfId="1183"/>
    <cellStyle name="Normal 2 3 2_TRT3" xfId="1184"/>
    <cellStyle name="Normal 2 3 3" xfId="1185"/>
    <cellStyle name="Normal 2 3 3 2" xfId="1186"/>
    <cellStyle name="Normal 2 3 4" xfId="2564"/>
    <cellStyle name="Normal 2 3 5" xfId="2726"/>
    <cellStyle name="Normal 2 3 6" xfId="2733"/>
    <cellStyle name="Normal 2 3_00_Decisão Anexo V 2015_MEMORIAL_Oficial SOF" xfId="1197"/>
    <cellStyle name="Normal 2 30" xfId="1187"/>
    <cellStyle name="Normal 2 31" xfId="1188"/>
    <cellStyle name="Normal 2 32" xfId="1189"/>
    <cellStyle name="Normal 2 33" xfId="1190"/>
    <cellStyle name="Normal 2 34" xfId="1191"/>
    <cellStyle name="Normal 2 35" xfId="1192"/>
    <cellStyle name="Normal 2 36" xfId="1193"/>
    <cellStyle name="Normal 2 37" xfId="1194"/>
    <cellStyle name="Normal 2 38" xfId="1195"/>
    <cellStyle name="Normal 2 39" xfId="1196"/>
    <cellStyle name="Normal 2 4" xfId="1198"/>
    <cellStyle name="Normal 2 4 2" xfId="1199"/>
    <cellStyle name="Normal 2 4 2 2" xfId="1200"/>
    <cellStyle name="Normal 2 4 3" xfId="1201"/>
    <cellStyle name="Normal 2 4 4" xfId="2565"/>
    <cellStyle name="Normal 2 4_TRT1" xfId="1212"/>
    <cellStyle name="Normal 2 40" xfId="1202"/>
    <cellStyle name="Normal 2 41" xfId="1203"/>
    <cellStyle name="Normal 2 42" xfId="1204"/>
    <cellStyle name="Normal 2 43" xfId="1205"/>
    <cellStyle name="Normal 2 44" xfId="1206"/>
    <cellStyle name="Normal 2 45" xfId="1207"/>
    <cellStyle name="Normal 2 46" xfId="1208"/>
    <cellStyle name="Normal 2 47" xfId="1209"/>
    <cellStyle name="Normal 2 48" xfId="1210"/>
    <cellStyle name="Normal 2 49" xfId="1211"/>
    <cellStyle name="Normal 2 5" xfId="1213"/>
    <cellStyle name="Normal 2 5 2" xfId="1214"/>
    <cellStyle name="Normal 2 5 2 2" xfId="1215"/>
    <cellStyle name="Normal 2 5 3" xfId="1216"/>
    <cellStyle name="Normal 2 5 4" xfId="2566"/>
    <cellStyle name="Normal 2 5_TRT1" xfId="1219"/>
    <cellStyle name="Normal 2 50" xfId="1217"/>
    <cellStyle name="Normal 2 51" xfId="1218"/>
    <cellStyle name="Normal 2 52" xfId="2562"/>
    <cellStyle name="Normal 2 53" xfId="2725"/>
    <cellStyle name="Normal 2 54" xfId="2734"/>
    <cellStyle name="Normal 2 6" xfId="1220"/>
    <cellStyle name="Normal 2 6 2" xfId="1221"/>
    <cellStyle name="Normal 2 6 2 2" xfId="1222"/>
    <cellStyle name="Normal 2 6 3" xfId="1223"/>
    <cellStyle name="Normal 2 6 4" xfId="2567"/>
    <cellStyle name="Normal 2 6_TRT1" xfId="1224"/>
    <cellStyle name="Normal 2 7" xfId="1225"/>
    <cellStyle name="Normal 2 7 2" xfId="1226"/>
    <cellStyle name="Normal 2 7 2 2" xfId="1227"/>
    <cellStyle name="Normal 2 7 3" xfId="1228"/>
    <cellStyle name="Normal 2 7 4" xfId="2568"/>
    <cellStyle name="Normal 2 7_TRT1" xfId="1229"/>
    <cellStyle name="Normal 2 8" xfId="1230"/>
    <cellStyle name="Normal 2 8 2" xfId="1231"/>
    <cellStyle name="Normal 2 8 3" xfId="1232"/>
    <cellStyle name="Normal 2 9" xfId="1233"/>
    <cellStyle name="Normal 2 9 2" xfId="1234"/>
    <cellStyle name="Normal 2_00_Decisão Anexo V 2015_MEMORIAL_Oficial SOF" xfId="1273"/>
    <cellStyle name="Normal 20" xfId="1235"/>
    <cellStyle name="Normal 20 10" xfId="1236"/>
    <cellStyle name="Normal 20 11" xfId="1237"/>
    <cellStyle name="Normal 20 12" xfId="1238"/>
    <cellStyle name="Normal 20 13" xfId="1239"/>
    <cellStyle name="Normal 20 14" xfId="1240"/>
    <cellStyle name="Normal 20 15" xfId="1241"/>
    <cellStyle name="Normal 20 16" xfId="1242"/>
    <cellStyle name="Normal 20 17" xfId="1243"/>
    <cellStyle name="Normal 20 18" xfId="1244"/>
    <cellStyle name="Normal 20 19" xfId="1245"/>
    <cellStyle name="Normal 20 2" xfId="1246"/>
    <cellStyle name="Normal 20 20" xfId="1247"/>
    <cellStyle name="Normal 20 21" xfId="1248"/>
    <cellStyle name="Normal 20 22" xfId="1249"/>
    <cellStyle name="Normal 20 23" xfId="1250"/>
    <cellStyle name="Normal 20 24" xfId="1251"/>
    <cellStyle name="Normal 20 25" xfId="1252"/>
    <cellStyle name="Normal 20 26" xfId="1253"/>
    <cellStyle name="Normal 20 27" xfId="1254"/>
    <cellStyle name="Normal 20 28" xfId="1255"/>
    <cellStyle name="Normal 20 3" xfId="1256"/>
    <cellStyle name="Normal 20 4" xfId="1257"/>
    <cellStyle name="Normal 20 5" xfId="1258"/>
    <cellStyle name="Normal 20 6" xfId="1259"/>
    <cellStyle name="Normal 20 7" xfId="1260"/>
    <cellStyle name="Normal 20 8" xfId="1261"/>
    <cellStyle name="Normal 20 9" xfId="1262"/>
    <cellStyle name="Normal 20_TRT10" xfId="1263"/>
    <cellStyle name="Normal 21" xfId="1264"/>
    <cellStyle name="Normal 22" xfId="1265"/>
    <cellStyle name="Normal 23" xfId="1266"/>
    <cellStyle name="Normal 24" xfId="1267"/>
    <cellStyle name="Normal 25" xfId="1268"/>
    <cellStyle name="Normal 26" xfId="1269"/>
    <cellStyle name="Normal 27" xfId="1270"/>
    <cellStyle name="Normal 28" xfId="1271"/>
    <cellStyle name="Normal 29" xfId="1272"/>
    <cellStyle name="Normal 3" xfId="1274"/>
    <cellStyle name="Normal 3 2" xfId="1275"/>
    <cellStyle name="Normal 3 2 2" xfId="1276"/>
    <cellStyle name="Normal 3 2 3" xfId="1277"/>
    <cellStyle name="Normal 3 2 4" xfId="1278"/>
    <cellStyle name="Normal 3 2 5" xfId="1279"/>
    <cellStyle name="Normal 3 2 6" xfId="2570"/>
    <cellStyle name="Normal 3 2_TRT1" xfId="1280"/>
    <cellStyle name="Normal 3 3" xfId="1281"/>
    <cellStyle name="Normal 3 4" xfId="1282"/>
    <cellStyle name="Normal 3 5" xfId="1283"/>
    <cellStyle name="Normal 3 6" xfId="1284"/>
    <cellStyle name="Normal 3 7" xfId="2569"/>
    <cellStyle name="Normal 3_05_Impactos_Demais PLs_2013_Dados CNJ de jul-12" xfId="1295"/>
    <cellStyle name="Normal 30" xfId="1285"/>
    <cellStyle name="Normal 31" xfId="1286"/>
    <cellStyle name="Normal 32" xfId="1287"/>
    <cellStyle name="Normal 33" xfId="1288"/>
    <cellStyle name="Normal 34" xfId="1289"/>
    <cellStyle name="Normal 35" xfId="1290"/>
    <cellStyle name="Normal 36" xfId="1291"/>
    <cellStyle name="Normal 37" xfId="1292"/>
    <cellStyle name="Normal 38" xfId="1293"/>
    <cellStyle name="Normal 39" xfId="1294"/>
    <cellStyle name="Normal 4" xfId="1296"/>
    <cellStyle name="Normal 4 2" xfId="1297"/>
    <cellStyle name="Normal 4 2 2" xfId="1298"/>
    <cellStyle name="Normal 4 3" xfId="1299"/>
    <cellStyle name="Normal 4 4" xfId="2571"/>
    <cellStyle name="Normal 4_TRT1" xfId="1310"/>
    <cellStyle name="Normal 40" xfId="1300"/>
    <cellStyle name="Normal 41" xfId="1301"/>
    <cellStyle name="Normal 42" xfId="1302"/>
    <cellStyle name="Normal 43" xfId="1303"/>
    <cellStyle name="Normal 44" xfId="1304"/>
    <cellStyle name="Normal 45" xfId="1305"/>
    <cellStyle name="Normal 46" xfId="1306"/>
    <cellStyle name="Normal 47" xfId="1307"/>
    <cellStyle name="Normal 48" xfId="1308"/>
    <cellStyle name="Normal 49" xfId="1309"/>
    <cellStyle name="Normal 5" xfId="1311"/>
    <cellStyle name="Normal 5 2" xfId="1312"/>
    <cellStyle name="Normal 5 2 2" xfId="1313"/>
    <cellStyle name="Normal 5 3" xfId="1314"/>
    <cellStyle name="Normal 5 4" xfId="2572"/>
    <cellStyle name="Normal 5_TRT1" xfId="1325"/>
    <cellStyle name="Normal 50" xfId="1315"/>
    <cellStyle name="Normal 51" xfId="1316"/>
    <cellStyle name="Normal 52" xfId="1317"/>
    <cellStyle name="Normal 53" xfId="1318"/>
    <cellStyle name="Normal 54" xfId="1319"/>
    <cellStyle name="Normal 55" xfId="1320"/>
    <cellStyle name="Normal 56" xfId="1321"/>
    <cellStyle name="Normal 57" xfId="1322"/>
    <cellStyle name="Normal 58" xfId="1323"/>
    <cellStyle name="Normal 59" xfId="1324"/>
    <cellStyle name="Normal 6" xfId="1326"/>
    <cellStyle name="Normal 6 2" xfId="1327"/>
    <cellStyle name="Normal 6_TRT3" xfId="1335"/>
    <cellStyle name="Normal 60" xfId="1328"/>
    <cellStyle name="Normal 61" xfId="1329"/>
    <cellStyle name="Normal 62" xfId="1330"/>
    <cellStyle name="Normal 63" xfId="1331"/>
    <cellStyle name="Normal 64" xfId="1332"/>
    <cellStyle name="Normal 65" xfId="1333"/>
    <cellStyle name="Normal 66" xfId="1334"/>
    <cellStyle name="Normal 67" xfId="2399"/>
    <cellStyle name="Normal 7" xfId="1336"/>
    <cellStyle name="Normal 7 2" xfId="1337"/>
    <cellStyle name="Normal 7_TRT3" xfId="1338"/>
    <cellStyle name="Normal 8" xfId="1339"/>
    <cellStyle name="Normal 8 2" xfId="1340"/>
    <cellStyle name="Normal 8 2 2" xfId="1341"/>
    <cellStyle name="Normal 8 3" xfId="1342"/>
    <cellStyle name="Normal 8 4" xfId="2573"/>
    <cellStyle name="Normal 8_TRT1" xfId="1343"/>
    <cellStyle name="Normal 9" xfId="1344"/>
    <cellStyle name="Normal 9 2" xfId="1345"/>
    <cellStyle name="Normal 9 2 2" xfId="1346"/>
    <cellStyle name="Normal 9 3" xfId="1347"/>
    <cellStyle name="Normal 9 4" xfId="2574"/>
    <cellStyle name="Normal 9_TRT1" xfId="1348"/>
    <cellStyle name="Nota 2" xfId="1349"/>
    <cellStyle name="Nota 2 10" xfId="1350"/>
    <cellStyle name="Nota 2 11" xfId="1351"/>
    <cellStyle name="Nota 2 12" xfId="1352"/>
    <cellStyle name="Nota 2 13" xfId="1353"/>
    <cellStyle name="Nota 2 14" xfId="1354"/>
    <cellStyle name="Nota 2 15" xfId="1355"/>
    <cellStyle name="Nota 2 16" xfId="1356"/>
    <cellStyle name="Nota 2 17" xfId="1357"/>
    <cellStyle name="Nota 2 18" xfId="1358"/>
    <cellStyle name="Nota 2 19" xfId="1359"/>
    <cellStyle name="Nota 2 2" xfId="1360"/>
    <cellStyle name="Nota 2 2 10" xfId="1361"/>
    <cellStyle name="Nota 2 2 11" xfId="1362"/>
    <cellStyle name="Nota 2 2 12" xfId="1363"/>
    <cellStyle name="Nota 2 2 13" xfId="1364"/>
    <cellStyle name="Nota 2 2 14" xfId="1365"/>
    <cellStyle name="Nota 2 2 15" xfId="1366"/>
    <cellStyle name="Nota 2 2 16" xfId="1367"/>
    <cellStyle name="Nota 2 2 17" xfId="1368"/>
    <cellStyle name="Nota 2 2 18" xfId="1369"/>
    <cellStyle name="Nota 2 2 19" xfId="1370"/>
    <cellStyle name="Nota 2 2 2" xfId="1371"/>
    <cellStyle name="Nota 2 2 2 2" xfId="1372"/>
    <cellStyle name="Nota 2 2 20" xfId="1373"/>
    <cellStyle name="Nota 2 2 21" xfId="1374"/>
    <cellStyle name="Nota 2 2 22" xfId="1375"/>
    <cellStyle name="Nota 2 2 23" xfId="1376"/>
    <cellStyle name="Nota 2 2 24" xfId="2576"/>
    <cellStyle name="Nota 2 2 3" xfId="1377"/>
    <cellStyle name="Nota 2 2 4" xfId="1378"/>
    <cellStyle name="Nota 2 2 5" xfId="1379"/>
    <cellStyle name="Nota 2 2 6" xfId="1380"/>
    <cellStyle name="Nota 2 2 7" xfId="1381"/>
    <cellStyle name="Nota 2 2 8" xfId="1382"/>
    <cellStyle name="Nota 2 2 9" xfId="1383"/>
    <cellStyle name="Nota 2 2_TRT1" xfId="1389"/>
    <cellStyle name="Nota 2 20" xfId="1384"/>
    <cellStyle name="Nota 2 21" xfId="1385"/>
    <cellStyle name="Nota 2 22" xfId="1386"/>
    <cellStyle name="Nota 2 23" xfId="1387"/>
    <cellStyle name="Nota 2 24" xfId="1388"/>
    <cellStyle name="Nota 2 25" xfId="2575"/>
    <cellStyle name="Nota 2 3" xfId="1390"/>
    <cellStyle name="Nota 2 3 2" xfId="1391"/>
    <cellStyle name="Nota 2 4" xfId="1392"/>
    <cellStyle name="Nota 2 5" xfId="1393"/>
    <cellStyle name="Nota 2 6" xfId="1394"/>
    <cellStyle name="Nota 2 7" xfId="1395"/>
    <cellStyle name="Nota 2 8" xfId="1396"/>
    <cellStyle name="Nota 2 9" xfId="1397"/>
    <cellStyle name="Nota 2_00_Decisão Anexo V 2015_MEMORIAL_Oficial SOF" xfId="1398"/>
    <cellStyle name="Nota 3" xfId="1399"/>
    <cellStyle name="Nota 3 10" xfId="1400"/>
    <cellStyle name="Nota 3 11" xfId="1401"/>
    <cellStyle name="Nota 3 12" xfId="1402"/>
    <cellStyle name="Nota 3 13" xfId="1403"/>
    <cellStyle name="Nota 3 14" xfId="1404"/>
    <cellStyle name="Nota 3 15" xfId="1405"/>
    <cellStyle name="Nota 3 16" xfId="1406"/>
    <cellStyle name="Nota 3 17" xfId="1407"/>
    <cellStyle name="Nota 3 18" xfId="1408"/>
    <cellStyle name="Nota 3 19" xfId="1409"/>
    <cellStyle name="Nota 3 2" xfId="1410"/>
    <cellStyle name="Nota 3 2 2" xfId="1411"/>
    <cellStyle name="Nota 3 20" xfId="1412"/>
    <cellStyle name="Nota 3 21" xfId="1413"/>
    <cellStyle name="Nota 3 22" xfId="1414"/>
    <cellStyle name="Nota 3 23" xfId="1415"/>
    <cellStyle name="Nota 3 24" xfId="2577"/>
    <cellStyle name="Nota 3 3" xfId="1416"/>
    <cellStyle name="Nota 3 4" xfId="1417"/>
    <cellStyle name="Nota 3 5" xfId="1418"/>
    <cellStyle name="Nota 3 6" xfId="1419"/>
    <cellStyle name="Nota 3 7" xfId="1420"/>
    <cellStyle name="Nota 3 8" xfId="1421"/>
    <cellStyle name="Nota 3 9" xfId="1422"/>
    <cellStyle name="Nota 3_TRT1" xfId="1423"/>
    <cellStyle name="Nota 4" xfId="1424"/>
    <cellStyle name="Nota 4 10" xfId="1425"/>
    <cellStyle name="Nota 4 11" xfId="1426"/>
    <cellStyle name="Nota 4 12" xfId="1427"/>
    <cellStyle name="Nota 4 13" xfId="1428"/>
    <cellStyle name="Nota 4 14" xfId="1429"/>
    <cellStyle name="Nota 4 15" xfId="1430"/>
    <cellStyle name="Nota 4 16" xfId="1431"/>
    <cellStyle name="Nota 4 17" xfId="1432"/>
    <cellStyle name="Nota 4 18" xfId="1433"/>
    <cellStyle name="Nota 4 19" xfId="1434"/>
    <cellStyle name="Nota 4 2" xfId="1435"/>
    <cellStyle name="Nota 4 2 2" xfId="1436"/>
    <cellStyle name="Nota 4 20" xfId="1437"/>
    <cellStyle name="Nota 4 21" xfId="1438"/>
    <cellStyle name="Nota 4 22" xfId="1439"/>
    <cellStyle name="Nota 4 23" xfId="1440"/>
    <cellStyle name="Nota 4 24" xfId="2578"/>
    <cellStyle name="Nota 4 3" xfId="1441"/>
    <cellStyle name="Nota 4 4" xfId="1442"/>
    <cellStyle name="Nota 4 5" xfId="1443"/>
    <cellStyle name="Nota 4 6" xfId="1444"/>
    <cellStyle name="Nota 4 7" xfId="1445"/>
    <cellStyle name="Nota 4 8" xfId="1446"/>
    <cellStyle name="Nota 4 9" xfId="1447"/>
    <cellStyle name="Nota 4_TRT1" xfId="1448"/>
    <cellStyle name="Nota 5" xfId="1449"/>
    <cellStyle name="Note 1" xfId="1450"/>
    <cellStyle name="Note 1 2" xfId="2579"/>
    <cellStyle name="Note 10" xfId="1451"/>
    <cellStyle name="Note 11" xfId="1452"/>
    <cellStyle name="Note 12" xfId="1453"/>
    <cellStyle name="Note 13" xfId="1454"/>
    <cellStyle name="Note 14" xfId="1455"/>
    <cellStyle name="Note 15" xfId="1456"/>
    <cellStyle name="Note 16" xfId="1457"/>
    <cellStyle name="Note 17" xfId="1458"/>
    <cellStyle name="Note 18" xfId="1459"/>
    <cellStyle name="Note 19" xfId="1460"/>
    <cellStyle name="Note 2" xfId="1461"/>
    <cellStyle name="Note 2 2" xfId="1462"/>
    <cellStyle name="Note 20" xfId="1463"/>
    <cellStyle name="Note 21" xfId="1464"/>
    <cellStyle name="Note 22" xfId="1465"/>
    <cellStyle name="Note 23" xfId="1466"/>
    <cellStyle name="Note 3" xfId="1467"/>
    <cellStyle name="Note 4" xfId="1468"/>
    <cellStyle name="Note 5" xfId="1469"/>
    <cellStyle name="Note 6" xfId="1470"/>
    <cellStyle name="Note 6 2" xfId="1471"/>
    <cellStyle name="Note 6_TRT1" xfId="1472"/>
    <cellStyle name="Note 7" xfId="1473"/>
    <cellStyle name="Note 8" xfId="1474"/>
    <cellStyle name="Note 9" xfId="1475"/>
    <cellStyle name="Note_TRT10" xfId="1476"/>
    <cellStyle name="Output" xfId="1477"/>
    <cellStyle name="Output 10" xfId="1478"/>
    <cellStyle name="Output 11" xfId="1479"/>
    <cellStyle name="Output 12" xfId="1480"/>
    <cellStyle name="Output 13" xfId="1481"/>
    <cellStyle name="Output 14" xfId="1482"/>
    <cellStyle name="Output 15" xfId="1483"/>
    <cellStyle name="Output 16" xfId="1484"/>
    <cellStyle name="Output 17" xfId="1485"/>
    <cellStyle name="Output 18" xfId="1486"/>
    <cellStyle name="Output 19" xfId="1487"/>
    <cellStyle name="Output 2" xfId="1488"/>
    <cellStyle name="Output 2 2" xfId="1489"/>
    <cellStyle name="Output 20" xfId="1490"/>
    <cellStyle name="Output 21" xfId="1491"/>
    <cellStyle name="Output 22" xfId="1492"/>
    <cellStyle name="Output 23" xfId="1493"/>
    <cellStyle name="Output 24" xfId="2580"/>
    <cellStyle name="Output 3" xfId="1494"/>
    <cellStyle name="Output 4" xfId="1495"/>
    <cellStyle name="Output 5" xfId="1496"/>
    <cellStyle name="Output 6" xfId="1497"/>
    <cellStyle name="Output 7" xfId="1498"/>
    <cellStyle name="Output 8" xfId="1499"/>
    <cellStyle name="Output 9" xfId="1500"/>
    <cellStyle name="Output_TRT1" xfId="1501"/>
    <cellStyle name="Percent_Agenda" xfId="1502"/>
    <cellStyle name="Percentual" xfId="1503"/>
    <cellStyle name="Percentual 2" xfId="1504"/>
    <cellStyle name="Percentual 3" xfId="1505"/>
    <cellStyle name="Percentual 4" xfId="2581"/>
    <cellStyle name="Percentual_TRT1" xfId="1506"/>
    <cellStyle name="Ponto" xfId="1507"/>
    <cellStyle name="Ponto 2" xfId="1508"/>
    <cellStyle name="Ponto 3" xfId="1509"/>
    <cellStyle name="Ponto 4" xfId="2582"/>
    <cellStyle name="Ponto_TRT1" xfId="1510"/>
    <cellStyle name="Porcentagem 10" xfId="1511"/>
    <cellStyle name="Porcentagem 10 2" xfId="1512"/>
    <cellStyle name="Porcentagem 10 2 2" xfId="1513"/>
    <cellStyle name="Porcentagem 10 3" xfId="1514"/>
    <cellStyle name="Porcentagem 10 4" xfId="1515"/>
    <cellStyle name="Porcentagem 10 5" xfId="2583"/>
    <cellStyle name="Porcentagem 10_TRT1" xfId="1516"/>
    <cellStyle name="Porcentagem 2" xfId="1517"/>
    <cellStyle name="Porcentagem 2 10" xfId="1518"/>
    <cellStyle name="Porcentagem 2 11" xfId="1519"/>
    <cellStyle name="Porcentagem 2 12" xfId="1520"/>
    <cellStyle name="Porcentagem 2 13" xfId="1521"/>
    <cellStyle name="Porcentagem 2 14" xfId="1522"/>
    <cellStyle name="Porcentagem 2 15" xfId="1523"/>
    <cellStyle name="Porcentagem 2 16" xfId="1524"/>
    <cellStyle name="Porcentagem 2 17" xfId="1525"/>
    <cellStyle name="Porcentagem 2 18" xfId="1526"/>
    <cellStyle name="Porcentagem 2 19" xfId="1527"/>
    <cellStyle name="Porcentagem 2 2" xfId="1528"/>
    <cellStyle name="Porcentagem 2 2 2" xfId="1529"/>
    <cellStyle name="Porcentagem 2 2 3" xfId="1530"/>
    <cellStyle name="Porcentagem 2 2 4" xfId="2585"/>
    <cellStyle name="Porcentagem 2 2_TRT1" xfId="1540"/>
    <cellStyle name="Porcentagem 2 20" xfId="1531"/>
    <cellStyle name="Porcentagem 2 21" xfId="1532"/>
    <cellStyle name="Porcentagem 2 22" xfId="1533"/>
    <cellStyle name="Porcentagem 2 23" xfId="1534"/>
    <cellStyle name="Porcentagem 2 24" xfId="1535"/>
    <cellStyle name="Porcentagem 2 25" xfId="1536"/>
    <cellStyle name="Porcentagem 2 26" xfId="1537"/>
    <cellStyle name="Porcentagem 2 27" xfId="1538"/>
    <cellStyle name="Porcentagem 2 28" xfId="1539"/>
    <cellStyle name="Porcentagem 2 29" xfId="2584"/>
    <cellStyle name="Porcentagem 2 3" xfId="1541"/>
    <cellStyle name="Porcentagem 2 3 2" xfId="1542"/>
    <cellStyle name="Porcentagem 2 3 2 2" xfId="1543"/>
    <cellStyle name="Porcentagem 2 3 3" xfId="1544"/>
    <cellStyle name="Porcentagem 2 3 4" xfId="1545"/>
    <cellStyle name="Porcentagem 2 3 5" xfId="2586"/>
    <cellStyle name="Porcentagem 2 3_TRT1" xfId="1546"/>
    <cellStyle name="Porcentagem 2 30" xfId="2728"/>
    <cellStyle name="Porcentagem 2 31" xfId="2717"/>
    <cellStyle name="Porcentagem 2 4" xfId="1547"/>
    <cellStyle name="Porcentagem 2 4 2" xfId="1548"/>
    <cellStyle name="Porcentagem 2 4 3" xfId="1549"/>
    <cellStyle name="Porcentagem 2 5" xfId="1550"/>
    <cellStyle name="Porcentagem 2 6" xfId="1551"/>
    <cellStyle name="Porcentagem 2 7" xfId="1552"/>
    <cellStyle name="Porcentagem 2 8" xfId="1553"/>
    <cellStyle name="Porcentagem 2 9" xfId="1554"/>
    <cellStyle name="Porcentagem 2_FCDF 2014_2ª Versão" xfId="1555"/>
    <cellStyle name="Porcentagem 3" xfId="1556"/>
    <cellStyle name="Porcentagem 3 2" xfId="1557"/>
    <cellStyle name="Porcentagem 3 3" xfId="1558"/>
    <cellStyle name="Porcentagem 3 4" xfId="2587"/>
    <cellStyle name="Porcentagem 3_TRT1" xfId="1559"/>
    <cellStyle name="Porcentagem 4" xfId="1560"/>
    <cellStyle name="Porcentagem 4 2" xfId="1561"/>
    <cellStyle name="Porcentagem 4 2 2" xfId="1562"/>
    <cellStyle name="Porcentagem 4 3" xfId="1563"/>
    <cellStyle name="Porcentagem 4 4" xfId="1564"/>
    <cellStyle name="Porcentagem 4 5" xfId="2588"/>
    <cellStyle name="Porcentagem 4_TRT1" xfId="1565"/>
    <cellStyle name="Porcentagem 5" xfId="1566"/>
    <cellStyle name="Porcentagem 5 2" xfId="1567"/>
    <cellStyle name="Porcentagem 5 2 2" xfId="1568"/>
    <cellStyle name="Porcentagem 5 3" xfId="1569"/>
    <cellStyle name="Porcentagem 5 4" xfId="1570"/>
    <cellStyle name="Porcentagem 5 5" xfId="2589"/>
    <cellStyle name="Porcentagem 5_TRT1" xfId="1571"/>
    <cellStyle name="Porcentagem 6" xfId="1572"/>
    <cellStyle name="Porcentagem 6 2" xfId="1573"/>
    <cellStyle name="Porcentagem 6 2 2" xfId="1574"/>
    <cellStyle name="Porcentagem 6 3" xfId="1575"/>
    <cellStyle name="Porcentagem 6 4" xfId="1576"/>
    <cellStyle name="Porcentagem 6 5" xfId="2590"/>
    <cellStyle name="Porcentagem 6_TRT1" xfId="1577"/>
    <cellStyle name="Porcentagem 7" xfId="1578"/>
    <cellStyle name="Porcentagem 7 2" xfId="1579"/>
    <cellStyle name="Porcentagem 7 2 2" xfId="1580"/>
    <cellStyle name="Porcentagem 7 3" xfId="1581"/>
    <cellStyle name="Porcentagem 7 4" xfId="1582"/>
    <cellStyle name="Porcentagem 7 5" xfId="2591"/>
    <cellStyle name="Porcentagem 7_TRT1" xfId="1583"/>
    <cellStyle name="Porcentagem 8" xfId="1584"/>
    <cellStyle name="Porcentagem 8 2" xfId="1585"/>
    <cellStyle name="Porcentagem 8 2 2" xfId="1586"/>
    <cellStyle name="Porcentagem 8 3" xfId="1587"/>
    <cellStyle name="Porcentagem 8 4" xfId="1588"/>
    <cellStyle name="Porcentagem 8 5" xfId="2592"/>
    <cellStyle name="Porcentagem 8_TRT1" xfId="1589"/>
    <cellStyle name="Porcentagem 9" xfId="1590"/>
    <cellStyle name="Porcentagem 9 2" xfId="1591"/>
    <cellStyle name="Porcentagem 9 2 2" xfId="1592"/>
    <cellStyle name="Porcentagem 9 3" xfId="1593"/>
    <cellStyle name="Porcentagem 9 4" xfId="1594"/>
    <cellStyle name="Porcentagem 9 5" xfId="2593"/>
    <cellStyle name="Porcentagem 9_TRT1" xfId="1595"/>
    <cellStyle name="Result" xfId="1596"/>
    <cellStyle name="Result2" xfId="1597"/>
    <cellStyle name="rodape" xfId="1598"/>
    <cellStyle name="rodape 2" xfId="1599"/>
    <cellStyle name="rodape 3" xfId="2594"/>
    <cellStyle name="rodape_TRT3" xfId="1600"/>
    <cellStyle name="Saída 2" xfId="1601"/>
    <cellStyle name="Saída 2 10" xfId="1602"/>
    <cellStyle name="Saída 2 11" xfId="1603"/>
    <cellStyle name="Saída 2 12" xfId="1604"/>
    <cellStyle name="Saída 2 13" xfId="1605"/>
    <cellStyle name="Saída 2 14" xfId="1606"/>
    <cellStyle name="Saída 2 15" xfId="1607"/>
    <cellStyle name="Saída 2 16" xfId="1608"/>
    <cellStyle name="Saída 2 17" xfId="1609"/>
    <cellStyle name="Saída 2 18" xfId="1610"/>
    <cellStyle name="Saída 2 19" xfId="1611"/>
    <cellStyle name="Saída 2 2" xfId="1612"/>
    <cellStyle name="Saída 2 2 10" xfId="1613"/>
    <cellStyle name="Saída 2 2 11" xfId="1614"/>
    <cellStyle name="Saída 2 2 12" xfId="1615"/>
    <cellStyle name="Saída 2 2 13" xfId="1616"/>
    <cellStyle name="Saída 2 2 14" xfId="1617"/>
    <cellStyle name="Saída 2 2 15" xfId="1618"/>
    <cellStyle name="Saída 2 2 16" xfId="1619"/>
    <cellStyle name="Saída 2 2 17" xfId="1620"/>
    <cellStyle name="Saída 2 2 18" xfId="1621"/>
    <cellStyle name="Saída 2 2 19" xfId="1622"/>
    <cellStyle name="Saída 2 2 2" xfId="1623"/>
    <cellStyle name="Saída 2 2 2 2" xfId="1624"/>
    <cellStyle name="Saída 2 2 20" xfId="1625"/>
    <cellStyle name="Saída 2 2 21" xfId="1626"/>
    <cellStyle name="Saída 2 2 22" xfId="1627"/>
    <cellStyle name="Saída 2 2 23" xfId="1628"/>
    <cellStyle name="Saída 2 2 24" xfId="2596"/>
    <cellStyle name="Saída 2 2 3" xfId="1629"/>
    <cellStyle name="Saída 2 2 4" xfId="1630"/>
    <cellStyle name="Saída 2 2 5" xfId="1631"/>
    <cellStyle name="Saída 2 2 6" xfId="1632"/>
    <cellStyle name="Saída 2 2 7" xfId="1633"/>
    <cellStyle name="Saída 2 2 8" xfId="1634"/>
    <cellStyle name="Saída 2 2 9" xfId="1635"/>
    <cellStyle name="Saída 2 2_TRT1" xfId="1641"/>
    <cellStyle name="Saída 2 20" xfId="1636"/>
    <cellStyle name="Saída 2 21" xfId="1637"/>
    <cellStyle name="Saída 2 22" xfId="1638"/>
    <cellStyle name="Saída 2 23" xfId="1639"/>
    <cellStyle name="Saída 2 24" xfId="1640"/>
    <cellStyle name="Saída 2 25" xfId="2595"/>
    <cellStyle name="Saída 2 3" xfId="1642"/>
    <cellStyle name="Saída 2 3 2" xfId="1643"/>
    <cellStyle name="Saída 2 4" xfId="1644"/>
    <cellStyle name="Saída 2 5" xfId="1645"/>
    <cellStyle name="Saída 2 6" xfId="1646"/>
    <cellStyle name="Saída 2 7" xfId="1647"/>
    <cellStyle name="Saída 2 8" xfId="1648"/>
    <cellStyle name="Saída 2 9" xfId="1649"/>
    <cellStyle name="Saída 2_05_Impactos_Demais PLs_2013_Dados CNJ de jul-12" xfId="1650"/>
    <cellStyle name="Saída 3" xfId="1651"/>
    <cellStyle name="Saída 3 10" xfId="1652"/>
    <cellStyle name="Saída 3 11" xfId="1653"/>
    <cellStyle name="Saída 3 12" xfId="1654"/>
    <cellStyle name="Saída 3 13" xfId="1655"/>
    <cellStyle name="Saída 3 14" xfId="1656"/>
    <cellStyle name="Saída 3 15" xfId="1657"/>
    <cellStyle name="Saída 3 16" xfId="1658"/>
    <cellStyle name="Saída 3 17" xfId="1659"/>
    <cellStyle name="Saída 3 18" xfId="1660"/>
    <cellStyle name="Saída 3 19" xfId="1661"/>
    <cellStyle name="Saída 3 2" xfId="1662"/>
    <cellStyle name="Saída 3 2 2" xfId="1663"/>
    <cellStyle name="Saída 3 20" xfId="1664"/>
    <cellStyle name="Saída 3 21" xfId="1665"/>
    <cellStyle name="Saída 3 22" xfId="1666"/>
    <cellStyle name="Saída 3 23" xfId="1667"/>
    <cellStyle name="Saída 3 24" xfId="2597"/>
    <cellStyle name="Saída 3 3" xfId="1668"/>
    <cellStyle name="Saída 3 4" xfId="1669"/>
    <cellStyle name="Saída 3 5" xfId="1670"/>
    <cellStyle name="Saída 3 6" xfId="1671"/>
    <cellStyle name="Saída 3 7" xfId="1672"/>
    <cellStyle name="Saída 3 8" xfId="1673"/>
    <cellStyle name="Saída 3 9" xfId="1674"/>
    <cellStyle name="Saída 3_TRT1" xfId="1675"/>
    <cellStyle name="Saída 4" xfId="1676"/>
    <cellStyle name="Saída 4 10" xfId="1677"/>
    <cellStyle name="Saída 4 11" xfId="1678"/>
    <cellStyle name="Saída 4 12" xfId="1679"/>
    <cellStyle name="Saída 4 13" xfId="1680"/>
    <cellStyle name="Saída 4 14" xfId="1681"/>
    <cellStyle name="Saída 4 15" xfId="1682"/>
    <cellStyle name="Saída 4 16" xfId="1683"/>
    <cellStyle name="Saída 4 17" xfId="1684"/>
    <cellStyle name="Saída 4 18" xfId="1685"/>
    <cellStyle name="Saída 4 19" xfId="1686"/>
    <cellStyle name="Saída 4 2" xfId="1687"/>
    <cellStyle name="Saída 4 2 2" xfId="1688"/>
    <cellStyle name="Saída 4 20" xfId="1689"/>
    <cellStyle name="Saída 4 21" xfId="1690"/>
    <cellStyle name="Saída 4 22" xfId="1691"/>
    <cellStyle name="Saída 4 23" xfId="1692"/>
    <cellStyle name="Saída 4 24" xfId="2598"/>
    <cellStyle name="Saída 4 3" xfId="1693"/>
    <cellStyle name="Saída 4 4" xfId="1694"/>
    <cellStyle name="Saída 4 5" xfId="1695"/>
    <cellStyle name="Saída 4 6" xfId="1696"/>
    <cellStyle name="Saída 4 7" xfId="1697"/>
    <cellStyle name="Saída 4 8" xfId="1698"/>
    <cellStyle name="Saída 4 9" xfId="1699"/>
    <cellStyle name="Saída 4_TRT1" xfId="1700"/>
    <cellStyle name="Saída 5" xfId="1701"/>
    <cellStyle name="Sep. milhar [0]" xfId="1702"/>
    <cellStyle name="Sep. milhar [0] 2" xfId="1703"/>
    <cellStyle name="Sep. milhar [0] 3" xfId="1704"/>
    <cellStyle name="Sep. milhar [0] 4" xfId="1705"/>
    <cellStyle name="Sep. milhar [0] 5" xfId="2599"/>
    <cellStyle name="Sep. milhar [0]_TRT1" xfId="1706"/>
    <cellStyle name="Sep. milhar [2]" xfId="1707"/>
    <cellStyle name="Sep. milhar [2] 2" xfId="1708"/>
    <cellStyle name="Sep. milhar [2] 3" xfId="1709"/>
    <cellStyle name="Sep. milhar [2] 4" xfId="1710"/>
    <cellStyle name="Sep. milhar [2] 5" xfId="2600"/>
    <cellStyle name="Sep. milhar [2]_TRT1" xfId="1711"/>
    <cellStyle name="Separador de m" xfId="1712"/>
    <cellStyle name="Separador de m 2" xfId="1713"/>
    <cellStyle name="Separador de m 3" xfId="2601"/>
    <cellStyle name="Separador de m_TRT3" xfId="1714"/>
    <cellStyle name="Separador de milhares 10" xfId="1715"/>
    <cellStyle name="Separador de milhares 10 2" xfId="1716"/>
    <cellStyle name="Separador de milhares 10 2 2" xfId="1717"/>
    <cellStyle name="Separador de milhares 10 3" xfId="1718"/>
    <cellStyle name="Separador de milhares 10 4" xfId="1719"/>
    <cellStyle name="Separador de milhares 10 5" xfId="2602"/>
    <cellStyle name="Separador de milhares 10_TRT1" xfId="1720"/>
    <cellStyle name="Separador de milhares 2" xfId="1721"/>
    <cellStyle name="Separador de milhares 2 2" xfId="1722"/>
    <cellStyle name="Separador de milhares 2 2 2" xfId="1723"/>
    <cellStyle name="Separador de milhares 2 2 2 2" xfId="1724"/>
    <cellStyle name="Separador de milhares 2 2 3" xfId="1725"/>
    <cellStyle name="Separador de milhares 2 2 3 2" xfId="1726"/>
    <cellStyle name="Separador de milhares 2 2 3 2 2" xfId="1727"/>
    <cellStyle name="Separador de milhares 2 2 3 3" xfId="1728"/>
    <cellStyle name="Separador de milhares 2 2 3 4" xfId="1729"/>
    <cellStyle name="Separador de milhares 2 2 3 5" xfId="2605"/>
    <cellStyle name="Separador de milhares 2 2 3_TRT1" xfId="1730"/>
    <cellStyle name="Separador de milhares 2 2 4" xfId="1731"/>
    <cellStyle name="Separador de milhares 2 2 5" xfId="1732"/>
    <cellStyle name="Separador de milhares 2 2 6" xfId="1733"/>
    <cellStyle name="Separador de milhares 2 2 6 2" xfId="1734"/>
    <cellStyle name="Separador de milhares 2 2 6 2 2" xfId="1735"/>
    <cellStyle name="Separador de milhares 2 2 6 3" xfId="1736"/>
    <cellStyle name="Separador de milhares 2 2 6 4" xfId="1737"/>
    <cellStyle name="Separador de milhares 2 2 6 5" xfId="2606"/>
    <cellStyle name="Separador de milhares 2 2 6_TRT1" xfId="1738"/>
    <cellStyle name="Separador de milhares 2 2 7" xfId="2604"/>
    <cellStyle name="Separador de milhares 2 2_00_Decisão Anexo V 2015_MEMORIAL_Oficial SOF" xfId="1739"/>
    <cellStyle name="Separador de milhares 2 3" xfId="1740"/>
    <cellStyle name="Separador de milhares 2 3 2" xfId="1741"/>
    <cellStyle name="Separador de milhares 2 3 2 2" xfId="1742"/>
    <cellStyle name="Separador de milhares 2 3 2 2 2" xfId="1743"/>
    <cellStyle name="Separador de milhares 2 3 2 2 2 2" xfId="1744"/>
    <cellStyle name="Separador de milhares 2 3 2 2 2 2 2" xfId="1745"/>
    <cellStyle name="Separador de milhares 2 3 2 2 2 3" xfId="1746"/>
    <cellStyle name="Separador de milhares 2 3 2 2 2 4" xfId="1747"/>
    <cellStyle name="Separador de milhares 2 3 2 2 2 5" xfId="2610"/>
    <cellStyle name="Separador de milhares 2 3 2 2 2_TRT1" xfId="1748"/>
    <cellStyle name="Separador de milhares 2 3 2 2 3" xfId="1749"/>
    <cellStyle name="Separador de milhares 2 3 2 2 3 2" xfId="1750"/>
    <cellStyle name="Separador de milhares 2 3 2 2 4" xfId="1751"/>
    <cellStyle name="Separador de milhares 2 3 2 2 5" xfId="1752"/>
    <cellStyle name="Separador de milhares 2 3 2 2 6" xfId="2609"/>
    <cellStyle name="Separador de milhares 2 3 2 2_00_Decisão Anexo V 2015_MEMORIAL_Oficial SOF" xfId="1753"/>
    <cellStyle name="Separador de milhares 2 3 2 3" xfId="1754"/>
    <cellStyle name="Separador de milhares 2 3 2 3 2" xfId="1755"/>
    <cellStyle name="Separador de milhares 2 3 2 4" xfId="1756"/>
    <cellStyle name="Separador de milhares 2 3 2 5" xfId="1757"/>
    <cellStyle name="Separador de milhares 2 3 2 6" xfId="2608"/>
    <cellStyle name="Separador de milhares 2 3 2_00_Decisão Anexo V 2015_MEMORIAL_Oficial SOF" xfId="1758"/>
    <cellStyle name="Separador de milhares 2 3 3" xfId="1759"/>
    <cellStyle name="Separador de milhares 2 3 3 2" xfId="1760"/>
    <cellStyle name="Separador de milhares 2 3 3 2 2" xfId="1761"/>
    <cellStyle name="Separador de milhares 2 3 3 3" xfId="1762"/>
    <cellStyle name="Separador de milhares 2 3 3 4" xfId="1763"/>
    <cellStyle name="Separador de milhares 2 3 3 5" xfId="2611"/>
    <cellStyle name="Separador de milhares 2 3 3_TRT1" xfId="1764"/>
    <cellStyle name="Separador de milhares 2 3 4" xfId="1765"/>
    <cellStyle name="Separador de milhares 2 3 4 2" xfId="1766"/>
    <cellStyle name="Separador de milhares 2 3 5" xfId="1767"/>
    <cellStyle name="Separador de milhares 2 3 6" xfId="1768"/>
    <cellStyle name="Separador de milhares 2 3 7" xfId="2607"/>
    <cellStyle name="Separador de milhares 2 3_00_Decisão Anexo V 2015_MEMORIAL_Oficial SOF" xfId="1769"/>
    <cellStyle name="Separador de milhares 2 4" xfId="1770"/>
    <cellStyle name="Separador de milhares 2 4 2" xfId="1771"/>
    <cellStyle name="Separador de milhares 2 4 2 2" xfId="1772"/>
    <cellStyle name="Separador de milhares 2 4 3" xfId="1773"/>
    <cellStyle name="Separador de milhares 2 4 4" xfId="1774"/>
    <cellStyle name="Separador de milhares 2 4 5" xfId="2612"/>
    <cellStyle name="Separador de milhares 2 4_TRT1" xfId="1775"/>
    <cellStyle name="Separador de milhares 2 5" xfId="1776"/>
    <cellStyle name="Separador de milhares 2 5 2" xfId="1777"/>
    <cellStyle name="Separador de milhares 2 5 2 2" xfId="1778"/>
    <cellStyle name="Separador de milhares 2 5 2 2 2" xfId="1779"/>
    <cellStyle name="Separador de milhares 2 5 2 3" xfId="1780"/>
    <cellStyle name="Separador de milhares 2 5 2 4" xfId="1781"/>
    <cellStyle name="Separador de milhares 2 5 2 5" xfId="2614"/>
    <cellStyle name="Separador de milhares 2 5 2_TRT1" xfId="1782"/>
    <cellStyle name="Separador de milhares 2 5 3" xfId="1783"/>
    <cellStyle name="Separador de milhares 2 5 3 2" xfId="1784"/>
    <cellStyle name="Separador de milhares 2 5 4" xfId="1785"/>
    <cellStyle name="Separador de milhares 2 5 5" xfId="1786"/>
    <cellStyle name="Separador de milhares 2 5 6" xfId="2613"/>
    <cellStyle name="Separador de milhares 2 5_00_Decisão Anexo V 2015_MEMORIAL_Oficial SOF" xfId="1787"/>
    <cellStyle name="Separador de milhares 2 6" xfId="1788"/>
    <cellStyle name="Separador de milhares 2 6 2" xfId="1789"/>
    <cellStyle name="Separador de milhares 2 7" xfId="1790"/>
    <cellStyle name="Separador de milhares 2 8" xfId="1791"/>
    <cellStyle name="Separador de milhares 2 9" xfId="2603"/>
    <cellStyle name="Separador de milhares 2_00_Decisão Anexo V 2015_MEMORIAL_Oficial SOF" xfId="1792"/>
    <cellStyle name="Separador de milhares 3" xfId="1793"/>
    <cellStyle name="Separador de milhares 3 2" xfId="1794"/>
    <cellStyle name="Separador de milhares 3 2 2" xfId="1795"/>
    <cellStyle name="Separador de milhares 3 2 2 2" xfId="1796"/>
    <cellStyle name="Separador de milhares 3 2 3" xfId="1797"/>
    <cellStyle name="Separador de milhares 3 2 4" xfId="1798"/>
    <cellStyle name="Separador de milhares 3 2 5" xfId="2616"/>
    <cellStyle name="Separador de milhares 3 2_TRT1" xfId="1799"/>
    <cellStyle name="Separador de milhares 3 3" xfId="1800"/>
    <cellStyle name="Separador de milhares 3 3 2" xfId="1801"/>
    <cellStyle name="Separador de milhares 3 3 2 2" xfId="1802"/>
    <cellStyle name="Separador de milhares 3 3 3" xfId="1803"/>
    <cellStyle name="Separador de milhares 3 3 4" xfId="1804"/>
    <cellStyle name="Separador de milhares 3 3 5" xfId="2617"/>
    <cellStyle name="Separador de milhares 3 3_TRT1" xfId="1805"/>
    <cellStyle name="Separador de milhares 3 4" xfId="1806"/>
    <cellStyle name="Separador de milhares 3 4 2" xfId="1807"/>
    <cellStyle name="Separador de milhares 3 5" xfId="1808"/>
    <cellStyle name="Separador de milhares 3 6" xfId="1809"/>
    <cellStyle name="Separador de milhares 3 7" xfId="2615"/>
    <cellStyle name="Separador de milhares 3_00_Decisão Anexo V 2015_MEMORIAL_Oficial SOF" xfId="1810"/>
    <cellStyle name="Separador de milhares 4" xfId="1811"/>
    <cellStyle name="Separador de milhares 4 2" xfId="1812"/>
    <cellStyle name="Separador de milhares 4 2 2" xfId="1813"/>
    <cellStyle name="Separador de milhares 4 3" xfId="1814"/>
    <cellStyle name="Separador de milhares 4 4" xfId="1815"/>
    <cellStyle name="Separador de milhares 4 5" xfId="2618"/>
    <cellStyle name="Separador de milhares 4_TRT1" xfId="1816"/>
    <cellStyle name="Separador de milhares 5" xfId="1817"/>
    <cellStyle name="Separador de milhares 5 2" xfId="1818"/>
    <cellStyle name="Separador de milhares 5 2 2" xfId="1819"/>
    <cellStyle name="Separador de milhares 5 3" xfId="1820"/>
    <cellStyle name="Separador de milhares 5 4" xfId="1821"/>
    <cellStyle name="Separador de milhares 5 5" xfId="2619"/>
    <cellStyle name="Separador de milhares 5_TRT1" xfId="1822"/>
    <cellStyle name="Separador de milhares 6" xfId="1823"/>
    <cellStyle name="Separador de milhares 6 2" xfId="1824"/>
    <cellStyle name="Separador de milhares 6 2 2" xfId="1825"/>
    <cellStyle name="Separador de milhares 6 3" xfId="1826"/>
    <cellStyle name="Separador de milhares 6 4" xfId="1827"/>
    <cellStyle name="Separador de milhares 6 5" xfId="2620"/>
    <cellStyle name="Separador de milhares 6_TRT1" xfId="1828"/>
    <cellStyle name="Separador de milhares 7" xfId="1829"/>
    <cellStyle name="Separador de milhares 7 2" xfId="1830"/>
    <cellStyle name="Separador de milhares 7 2 2" xfId="1831"/>
    <cellStyle name="Separador de milhares 7 3" xfId="1832"/>
    <cellStyle name="Separador de milhares 7 4" xfId="1833"/>
    <cellStyle name="Separador de milhares 7 5" xfId="2621"/>
    <cellStyle name="Separador de milhares 7_TRT1" xfId="1834"/>
    <cellStyle name="Separador de milhares 8" xfId="1835"/>
    <cellStyle name="Separador de milhares 8 2" xfId="1836"/>
    <cellStyle name="Separador de milhares 8 3" xfId="1837"/>
    <cellStyle name="Separador de milhares 8 4" xfId="2622"/>
    <cellStyle name="Separador de milhares 8_TRT1" xfId="1838"/>
    <cellStyle name="Separador de milhares 9" xfId="1839"/>
    <cellStyle name="Separador de milhares 9 2" xfId="1840"/>
    <cellStyle name="Separador de milhares 9 2 2" xfId="1841"/>
    <cellStyle name="Separador de milhares 9 3" xfId="1842"/>
    <cellStyle name="Separador de milhares 9 4" xfId="1843"/>
    <cellStyle name="Separador de milhares 9 5" xfId="2623"/>
    <cellStyle name="Separador de milhares 9_TRT1" xfId="1844"/>
    <cellStyle name="Status 24" xfId="1845"/>
    <cellStyle name="TableStyleLight1" xfId="1846"/>
    <cellStyle name="TableStyleLight1 2" xfId="1847"/>
    <cellStyle name="TableStyleLight1 2 2" xfId="1848"/>
    <cellStyle name="TableStyleLight1 2 2 2" xfId="1849"/>
    <cellStyle name="TableStyleLight1 2 3" xfId="1850"/>
    <cellStyle name="TableStyleLight1 2 4" xfId="2625"/>
    <cellStyle name="TableStyleLight1 2_TRT1" xfId="1851"/>
    <cellStyle name="TableStyleLight1 3" xfId="1852"/>
    <cellStyle name="TableStyleLight1 3 2" xfId="1853"/>
    <cellStyle name="TableStyleLight1 3 2 2" xfId="1854"/>
    <cellStyle name="TableStyleLight1 3 3" xfId="1855"/>
    <cellStyle name="TableStyleLight1 3 4" xfId="2626"/>
    <cellStyle name="TableStyleLight1 3_TRT1" xfId="1856"/>
    <cellStyle name="TableStyleLight1 4" xfId="1857"/>
    <cellStyle name="TableStyleLight1 4 2" xfId="1858"/>
    <cellStyle name="TableStyleLight1 5" xfId="1859"/>
    <cellStyle name="TableStyleLight1 5 2" xfId="1860"/>
    <cellStyle name="TableStyleLight1 5 3" xfId="2627"/>
    <cellStyle name="TableStyleLight1 5_TRT3" xfId="1861"/>
    <cellStyle name="TableStyleLight1 6" xfId="1862"/>
    <cellStyle name="TableStyleLight1 7" xfId="2624"/>
    <cellStyle name="TableStyleLight1 8" xfId="2729"/>
    <cellStyle name="TableStyleLight1 9" xfId="2710"/>
    <cellStyle name="TableStyleLight1_00_Decisão Anexo V 2015_MEMORIAL_Oficial SOF" xfId="1863"/>
    <cellStyle name="Text 25" xfId="1864"/>
    <cellStyle name="Texto de Aviso 2" xfId="1865"/>
    <cellStyle name="Texto de Aviso 2 2" xfId="1866"/>
    <cellStyle name="Texto de Aviso 2 2 2" xfId="1867"/>
    <cellStyle name="Texto de Aviso 2 2 3" xfId="1868"/>
    <cellStyle name="Texto de Aviso 2 2 4" xfId="1869"/>
    <cellStyle name="Texto de Aviso 2 2 5" xfId="2629"/>
    <cellStyle name="Texto de Aviso 2 2_TRT1" xfId="1870"/>
    <cellStyle name="Texto de Aviso 2 3" xfId="1871"/>
    <cellStyle name="Texto de Aviso 2 4" xfId="1872"/>
    <cellStyle name="Texto de Aviso 2 5" xfId="1873"/>
    <cellStyle name="Texto de Aviso 2 6" xfId="2628"/>
    <cellStyle name="Texto de Aviso 2_05_Impactos_Demais PLs_2013_Dados CNJ de jul-12" xfId="1874"/>
    <cellStyle name="Texto de Aviso 3" xfId="1875"/>
    <cellStyle name="Texto de Aviso 3 2" xfId="1876"/>
    <cellStyle name="Texto de Aviso 3 3" xfId="1877"/>
    <cellStyle name="Texto de Aviso 3 4" xfId="1878"/>
    <cellStyle name="Texto de Aviso 3 5" xfId="2630"/>
    <cellStyle name="Texto de Aviso 3_TRT1" xfId="1879"/>
    <cellStyle name="Texto de Aviso 4" xfId="1880"/>
    <cellStyle name="Texto de Aviso 4 2" xfId="1881"/>
    <cellStyle name="Texto de Aviso 4 3" xfId="1882"/>
    <cellStyle name="Texto de Aviso 4 4" xfId="1883"/>
    <cellStyle name="Texto de Aviso 4 5" xfId="2631"/>
    <cellStyle name="Texto de Aviso 4_TRT1" xfId="1884"/>
    <cellStyle name="Texto de Aviso 5" xfId="1885"/>
    <cellStyle name="Texto Explicativo" xfId="2398" builtinId="53"/>
    <cellStyle name="Texto Explicativo 10" xfId="1886"/>
    <cellStyle name="Texto Explicativo 11" xfId="1887"/>
    <cellStyle name="Texto Explicativo 12" xfId="1888"/>
    <cellStyle name="Texto Explicativo 13" xfId="1889"/>
    <cellStyle name="Texto Explicativo 14" xfId="2397"/>
    <cellStyle name="Texto Explicativo 2" xfId="1890"/>
    <cellStyle name="Texto Explicativo 2 2" xfId="1891"/>
    <cellStyle name="Texto Explicativo 2 2 2" xfId="1892"/>
    <cellStyle name="Texto Explicativo 2 2 3" xfId="1893"/>
    <cellStyle name="Texto Explicativo 2 2 4" xfId="1894"/>
    <cellStyle name="Texto Explicativo 2 2 5" xfId="2633"/>
    <cellStyle name="Texto Explicativo 2 2_TRT1" xfId="1895"/>
    <cellStyle name="Texto Explicativo 2 3" xfId="1896"/>
    <cellStyle name="Texto Explicativo 2 4" xfId="1897"/>
    <cellStyle name="Texto Explicativo 2 5" xfId="1898"/>
    <cellStyle name="Texto Explicativo 2 6" xfId="2632"/>
    <cellStyle name="Texto Explicativo 2_05_Impactos_Demais PLs_2013_Dados CNJ de jul-12" xfId="1899"/>
    <cellStyle name="Texto Explicativo 3" xfId="1900"/>
    <cellStyle name="Texto Explicativo 3 2" xfId="1901"/>
    <cellStyle name="Texto Explicativo 3 3" xfId="1902"/>
    <cellStyle name="Texto Explicativo 3 4" xfId="1903"/>
    <cellStyle name="Texto Explicativo 3 5" xfId="2634"/>
    <cellStyle name="Texto Explicativo 3_TRT1" xfId="1904"/>
    <cellStyle name="Texto Explicativo 4" xfId="1905"/>
    <cellStyle name="Texto Explicativo 4 2" xfId="1906"/>
    <cellStyle name="Texto Explicativo 4 3" xfId="1907"/>
    <cellStyle name="Texto Explicativo 4 4" xfId="1908"/>
    <cellStyle name="Texto Explicativo 4 5" xfId="2635"/>
    <cellStyle name="Texto Explicativo 4_TRT1" xfId="1909"/>
    <cellStyle name="Texto Explicativo 5" xfId="1910"/>
    <cellStyle name="Texto Explicativo 6" xfId="1911"/>
    <cellStyle name="Texto Explicativo 7" xfId="1912"/>
    <cellStyle name="Texto Explicativo 8" xfId="1913"/>
    <cellStyle name="Texto Explicativo 9" xfId="1914"/>
    <cellStyle name="Texto, derecha" xfId="1915"/>
    <cellStyle name="Texto, derecha 2" xfId="1916"/>
    <cellStyle name="Texto, derecha 3" xfId="1917"/>
    <cellStyle name="Texto, derecha 4" xfId="2636"/>
    <cellStyle name="Texto, derecha_TRT1" xfId="1918"/>
    <cellStyle name="Texto, izquierda" xfId="1919"/>
    <cellStyle name="Texto, izquierda 2" xfId="1920"/>
    <cellStyle name="Texto, izquierda 3" xfId="1921"/>
    <cellStyle name="Texto, izquierda 4" xfId="2637"/>
    <cellStyle name="Texto, izquierda_TRT1" xfId="1922"/>
    <cellStyle name="Title" xfId="1923"/>
    <cellStyle name="Title 2" xfId="1924"/>
    <cellStyle name="Title 3" xfId="1925"/>
    <cellStyle name="Title 4" xfId="1926"/>
    <cellStyle name="Title 5" xfId="2638"/>
    <cellStyle name="Title_TRT1" xfId="1927"/>
    <cellStyle name="Titulo" xfId="1928"/>
    <cellStyle name="Título 1 1" xfId="2046"/>
    <cellStyle name="Título 1 1 1" xfId="2047"/>
    <cellStyle name="Título 1 1 1 2" xfId="2048"/>
    <cellStyle name="Título 1 1 1_TRT3" xfId="2049"/>
    <cellStyle name="Título 1 1 2" xfId="2050"/>
    <cellStyle name="Título 1 1 3" xfId="2051"/>
    <cellStyle name="Título 1 1 4" xfId="2052"/>
    <cellStyle name="Título 1 1 5" xfId="2646"/>
    <cellStyle name="Título 1 1 6" xfId="2731"/>
    <cellStyle name="Título 1 1 7" xfId="2708"/>
    <cellStyle name="Título 1 1_TRT1" xfId="2054"/>
    <cellStyle name="Título 1 10" xfId="2053"/>
    <cellStyle name="Título 1 2" xfId="2055"/>
    <cellStyle name="Título 1 2 2" xfId="2056"/>
    <cellStyle name="Título 1 2 2 2" xfId="2057"/>
    <cellStyle name="Título 1 2 2 3" xfId="2058"/>
    <cellStyle name="Título 1 2 2 4" xfId="2059"/>
    <cellStyle name="Título 1 2 2 5" xfId="2648"/>
    <cellStyle name="Título 1 2 2_TRT1" xfId="2060"/>
    <cellStyle name="Título 1 2 3" xfId="2061"/>
    <cellStyle name="Título 1 2 4" xfId="2062"/>
    <cellStyle name="Título 1 2 5" xfId="2063"/>
    <cellStyle name="Título 1 2 6" xfId="2647"/>
    <cellStyle name="Título 1 2_05_Impactos_Demais PLs_2013_Dados CNJ de jul-12" xfId="2064"/>
    <cellStyle name="Título 1 3" xfId="2065"/>
    <cellStyle name="Título 1 3 2" xfId="2066"/>
    <cellStyle name="Título 1 3 3" xfId="2067"/>
    <cellStyle name="Título 1 3 4" xfId="2068"/>
    <cellStyle name="Título 1 3 5" xfId="2649"/>
    <cellStyle name="Título 1 3_TRT1" xfId="2069"/>
    <cellStyle name="Título 1 4" xfId="2070"/>
    <cellStyle name="Título 1 4 2" xfId="2071"/>
    <cellStyle name="Título 1 4 3" xfId="2072"/>
    <cellStyle name="Título 1 4 4" xfId="2073"/>
    <cellStyle name="Título 1 4 5" xfId="2650"/>
    <cellStyle name="Título 1 4_TRT1" xfId="2074"/>
    <cellStyle name="Título 1 5" xfId="2075"/>
    <cellStyle name="Título 1 6" xfId="2076"/>
    <cellStyle name="Título 1 7" xfId="2077"/>
    <cellStyle name="Título 1 8" xfId="2078"/>
    <cellStyle name="Título 1 9" xfId="2079"/>
    <cellStyle name="Titulo 10" xfId="2730"/>
    <cellStyle name="Título 10" xfId="2080"/>
    <cellStyle name="Título 10 2" xfId="2081"/>
    <cellStyle name="Título 10 3" xfId="2082"/>
    <cellStyle name="Título 10 4" xfId="2083"/>
    <cellStyle name="Título 10 5" xfId="2651"/>
    <cellStyle name="Título 10_TRT1" xfId="2084"/>
    <cellStyle name="Titulo 11" xfId="2709"/>
    <cellStyle name="Título 11" xfId="2085"/>
    <cellStyle name="Título 11 2" xfId="2086"/>
    <cellStyle name="Título 11 3" xfId="2087"/>
    <cellStyle name="Título 11 4" xfId="2088"/>
    <cellStyle name="Título 11 5" xfId="2652"/>
    <cellStyle name="Título 11_TRT1" xfId="2089"/>
    <cellStyle name="Titulo 2" xfId="1929"/>
    <cellStyle name="Título 2 2" xfId="2090"/>
    <cellStyle name="Título 2 2 2" xfId="2091"/>
    <cellStyle name="Título 2 2 2 2" xfId="2092"/>
    <cellStyle name="Título 2 2 2 3" xfId="2093"/>
    <cellStyle name="Título 2 2 2 4" xfId="2094"/>
    <cellStyle name="Título 2 2 2 5" xfId="2654"/>
    <cellStyle name="Título 2 2 2_TRT1" xfId="2095"/>
    <cellStyle name="Título 2 2 3" xfId="2096"/>
    <cellStyle name="Título 2 2 4" xfId="2097"/>
    <cellStyle name="Título 2 2 5" xfId="2098"/>
    <cellStyle name="Título 2 2 6" xfId="2653"/>
    <cellStyle name="Título 2 2_05_Impactos_Demais PLs_2013_Dados CNJ de jul-12" xfId="2099"/>
    <cellStyle name="Título 2 3" xfId="2100"/>
    <cellStyle name="Título 2 3 2" xfId="2101"/>
    <cellStyle name="Título 2 3 3" xfId="2102"/>
    <cellStyle name="Título 2 3 4" xfId="2103"/>
    <cellStyle name="Título 2 3 5" xfId="2655"/>
    <cellStyle name="Título 2 3_TRT1" xfId="2104"/>
    <cellStyle name="Título 2 4" xfId="2105"/>
    <cellStyle name="Título 2 4 2" xfId="2106"/>
    <cellStyle name="Título 2 4 3" xfId="2107"/>
    <cellStyle name="Título 2 4 4" xfId="2108"/>
    <cellStyle name="Título 2 4 5" xfId="2656"/>
    <cellStyle name="Título 2 4_TRT1" xfId="2109"/>
    <cellStyle name="Título 2 5" xfId="2110"/>
    <cellStyle name="Titulo 3" xfId="1930"/>
    <cellStyle name="Título 3 2" xfId="2111"/>
    <cellStyle name="Título 3 2 2" xfId="2112"/>
    <cellStyle name="Título 3 2 2 2" xfId="2113"/>
    <cellStyle name="Título 3 2 2 3" xfId="2114"/>
    <cellStyle name="Título 3 2 2 4" xfId="2115"/>
    <cellStyle name="Título 3 2 2 5" xfId="2658"/>
    <cellStyle name="Título 3 2 2_TRT1" xfId="2116"/>
    <cellStyle name="Título 3 2 3" xfId="2117"/>
    <cellStyle name="Título 3 2 4" xfId="2118"/>
    <cellStyle name="Título 3 2 5" xfId="2119"/>
    <cellStyle name="Título 3 2 6" xfId="2657"/>
    <cellStyle name="Título 3 2_05_Impactos_Demais PLs_2013_Dados CNJ de jul-12" xfId="2120"/>
    <cellStyle name="Título 3 3" xfId="2121"/>
    <cellStyle name="Título 3 3 2" xfId="2122"/>
    <cellStyle name="Título 3 3 3" xfId="2123"/>
    <cellStyle name="Título 3 3 4" xfId="2124"/>
    <cellStyle name="Título 3 3 5" xfId="2659"/>
    <cellStyle name="Título 3 3_TRT1" xfId="2125"/>
    <cellStyle name="Título 3 4" xfId="2126"/>
    <cellStyle name="Título 3 4 2" xfId="2127"/>
    <cellStyle name="Título 3 4 3" xfId="2128"/>
    <cellStyle name="Título 3 4 4" xfId="2129"/>
    <cellStyle name="Título 3 4 5" xfId="2660"/>
    <cellStyle name="Título 3 4_TRT1" xfId="2130"/>
    <cellStyle name="Título 3 5" xfId="2131"/>
    <cellStyle name="Titulo 4" xfId="1931"/>
    <cellStyle name="Título 4 2" xfId="2132"/>
    <cellStyle name="Título 4 2 2" xfId="2133"/>
    <cellStyle name="Título 4 2 2 2" xfId="2134"/>
    <cellStyle name="Título 4 2 2 3" xfId="2135"/>
    <cellStyle name="Título 4 2 2 4" xfId="2136"/>
    <cellStyle name="Título 4 2 2 5" xfId="2662"/>
    <cellStyle name="Título 4 2 2_TRT1" xfId="2137"/>
    <cellStyle name="Título 4 2 3" xfId="2138"/>
    <cellStyle name="Título 4 2 4" xfId="2139"/>
    <cellStyle name="Título 4 2 5" xfId="2140"/>
    <cellStyle name="Título 4 2 6" xfId="2661"/>
    <cellStyle name="Título 4 2_05_Impactos_Demais PLs_2013_Dados CNJ de jul-12" xfId="2141"/>
    <cellStyle name="Título 4 3" xfId="2142"/>
    <cellStyle name="Título 4 3 2" xfId="2143"/>
    <cellStyle name="Título 4 3 3" xfId="2144"/>
    <cellStyle name="Título 4 3 4" xfId="2145"/>
    <cellStyle name="Título 4 3 5" xfId="2663"/>
    <cellStyle name="Título 4 3_TRT1" xfId="2146"/>
    <cellStyle name="Título 4 4" xfId="2147"/>
    <cellStyle name="Título 4 4 2" xfId="2148"/>
    <cellStyle name="Título 4 4 3" xfId="2149"/>
    <cellStyle name="Título 4 4 4" xfId="2150"/>
    <cellStyle name="Título 4 4 5" xfId="2664"/>
    <cellStyle name="Título 4 4_TRT1" xfId="2151"/>
    <cellStyle name="Título 4 5" xfId="2152"/>
    <cellStyle name="Titulo 5" xfId="1932"/>
    <cellStyle name="Título 5" xfId="2153"/>
    <cellStyle name="Título 5 2" xfId="2154"/>
    <cellStyle name="Título 5 2 2" xfId="2155"/>
    <cellStyle name="Título 5 2 3" xfId="2156"/>
    <cellStyle name="Título 5 2 4" xfId="2157"/>
    <cellStyle name="Título 5 2 5" xfId="2666"/>
    <cellStyle name="Título 5 2_TRT1" xfId="2158"/>
    <cellStyle name="Título 5 3" xfId="2159"/>
    <cellStyle name="Título 5 3 2" xfId="2160"/>
    <cellStyle name="Título 5 3 3" xfId="2161"/>
    <cellStyle name="Título 5 3 4" xfId="2162"/>
    <cellStyle name="Título 5 3 5" xfId="2667"/>
    <cellStyle name="Título 5 3_TRT1" xfId="2163"/>
    <cellStyle name="Título 5 4" xfId="2164"/>
    <cellStyle name="Título 5 5" xfId="2165"/>
    <cellStyle name="Título 5 6" xfId="2166"/>
    <cellStyle name="Título 5 7" xfId="2665"/>
    <cellStyle name="Título 5_05_Impactos_Demais PLs_2013_Dados CNJ de jul-12" xfId="2167"/>
    <cellStyle name="Titulo 6" xfId="1933"/>
    <cellStyle name="Título 6" xfId="2168"/>
    <cellStyle name="Título 6 2" xfId="2169"/>
    <cellStyle name="Título 6 2 2" xfId="2170"/>
    <cellStyle name="Título 6 2 3" xfId="2171"/>
    <cellStyle name="Título 6 2 4" xfId="2172"/>
    <cellStyle name="Título 6 2 5" xfId="2669"/>
    <cellStyle name="Título 6 2_TRT1" xfId="2173"/>
    <cellStyle name="Título 6 3" xfId="2174"/>
    <cellStyle name="Título 6 4" xfId="2175"/>
    <cellStyle name="Título 6 5" xfId="2176"/>
    <cellStyle name="Título 6 6" xfId="2668"/>
    <cellStyle name="Título 6_34" xfId="2177"/>
    <cellStyle name="Titulo 7" xfId="1934"/>
    <cellStyle name="Título 7" xfId="2178"/>
    <cellStyle name="Título 7 2" xfId="2179"/>
    <cellStyle name="Título 7 3" xfId="2180"/>
    <cellStyle name="Título 7 4" xfId="2181"/>
    <cellStyle name="Título 7 5" xfId="2670"/>
    <cellStyle name="Título 7_TRT1" xfId="2182"/>
    <cellStyle name="Titulo 8" xfId="1935"/>
    <cellStyle name="Título 8" xfId="2183"/>
    <cellStyle name="Título 8 2" xfId="2184"/>
    <cellStyle name="Título 8 3" xfId="2185"/>
    <cellStyle name="Título 8 4" xfId="2186"/>
    <cellStyle name="Título 8 5" xfId="2671"/>
    <cellStyle name="Título 8_TRT1" xfId="2187"/>
    <cellStyle name="Titulo 9" xfId="2639"/>
    <cellStyle name="Título 9" xfId="2188"/>
    <cellStyle name="Título 9 2" xfId="2189"/>
    <cellStyle name="Título 9 3" xfId="2190"/>
    <cellStyle name="Título 9 4" xfId="2191"/>
    <cellStyle name="Título 9 5" xfId="2672"/>
    <cellStyle name="Título 9_TRT1" xfId="2192"/>
    <cellStyle name="Titulo_00_Equalização ASMED_SOF" xfId="1944"/>
    <cellStyle name="Titulo1" xfId="1936"/>
    <cellStyle name="Titulo1 2" xfId="1937"/>
    <cellStyle name="Titulo1 3" xfId="1938"/>
    <cellStyle name="Titulo1 4" xfId="2640"/>
    <cellStyle name="Titulo1_TRT1" xfId="1939"/>
    <cellStyle name="Titulo2" xfId="1940"/>
    <cellStyle name="Titulo2 2" xfId="1941"/>
    <cellStyle name="Titulo2 3" xfId="1942"/>
    <cellStyle name="Titulo2 4" xfId="2641"/>
    <cellStyle name="Titulo2_TRT1" xfId="1943"/>
    <cellStyle name="Total 2" xfId="1945"/>
    <cellStyle name="Total 2 10" xfId="1946"/>
    <cellStyle name="Total 2 11" xfId="1947"/>
    <cellStyle name="Total 2 12" xfId="1948"/>
    <cellStyle name="Total 2 13" xfId="1949"/>
    <cellStyle name="Total 2 14" xfId="1950"/>
    <cellStyle name="Total 2 15" xfId="1951"/>
    <cellStyle name="Total 2 16" xfId="1952"/>
    <cellStyle name="Total 2 17" xfId="1953"/>
    <cellStyle name="Total 2 18" xfId="1954"/>
    <cellStyle name="Total 2 19" xfId="1955"/>
    <cellStyle name="Total 2 2" xfId="1956"/>
    <cellStyle name="Total 2 2 10" xfId="1957"/>
    <cellStyle name="Total 2 2 11" xfId="1958"/>
    <cellStyle name="Total 2 2 12" xfId="1959"/>
    <cellStyle name="Total 2 2 13" xfId="1960"/>
    <cellStyle name="Total 2 2 14" xfId="1961"/>
    <cellStyle name="Total 2 2 15" xfId="1962"/>
    <cellStyle name="Total 2 2 16" xfId="1963"/>
    <cellStyle name="Total 2 2 17" xfId="1964"/>
    <cellStyle name="Total 2 2 18" xfId="1965"/>
    <cellStyle name="Total 2 2 19" xfId="1966"/>
    <cellStyle name="Total 2 2 2" xfId="1967"/>
    <cellStyle name="Total 2 2 2 2" xfId="1968"/>
    <cellStyle name="Total 2 2 20" xfId="1969"/>
    <cellStyle name="Total 2 2 21" xfId="1970"/>
    <cellStyle name="Total 2 2 22" xfId="1971"/>
    <cellStyle name="Total 2 2 23" xfId="1972"/>
    <cellStyle name="Total 2 2 24" xfId="2643"/>
    <cellStyle name="Total 2 2 3" xfId="1973"/>
    <cellStyle name="Total 2 2 4" xfId="1974"/>
    <cellStyle name="Total 2 2 5" xfId="1975"/>
    <cellStyle name="Total 2 2 6" xfId="1976"/>
    <cellStyle name="Total 2 2 7" xfId="1977"/>
    <cellStyle name="Total 2 2 8" xfId="1978"/>
    <cellStyle name="Total 2 2 9" xfId="1979"/>
    <cellStyle name="Total 2 2_TRT1" xfId="1985"/>
    <cellStyle name="Total 2 20" xfId="1980"/>
    <cellStyle name="Total 2 21" xfId="1981"/>
    <cellStyle name="Total 2 22" xfId="1982"/>
    <cellStyle name="Total 2 23" xfId="1983"/>
    <cellStyle name="Total 2 24" xfId="1984"/>
    <cellStyle name="Total 2 25" xfId="2642"/>
    <cellStyle name="Total 2 3" xfId="1986"/>
    <cellStyle name="Total 2 3 2" xfId="1987"/>
    <cellStyle name="Total 2 4" xfId="1988"/>
    <cellStyle name="Total 2 5" xfId="1989"/>
    <cellStyle name="Total 2 6" xfId="1990"/>
    <cellStyle name="Total 2 7" xfId="1991"/>
    <cellStyle name="Total 2 8" xfId="1992"/>
    <cellStyle name="Total 2 9" xfId="1993"/>
    <cellStyle name="Total 2_05_Impactos_Demais PLs_2013_Dados CNJ de jul-12" xfId="1994"/>
    <cellStyle name="Total 3" xfId="1995"/>
    <cellStyle name="Total 3 10" xfId="1996"/>
    <cellStyle name="Total 3 11" xfId="1997"/>
    <cellStyle name="Total 3 12" xfId="1998"/>
    <cellStyle name="Total 3 13" xfId="1999"/>
    <cellStyle name="Total 3 14" xfId="2000"/>
    <cellStyle name="Total 3 15" xfId="2001"/>
    <cellStyle name="Total 3 16" xfId="2002"/>
    <cellStyle name="Total 3 17" xfId="2003"/>
    <cellStyle name="Total 3 18" xfId="2004"/>
    <cellStyle name="Total 3 19" xfId="2005"/>
    <cellStyle name="Total 3 2" xfId="2006"/>
    <cellStyle name="Total 3 2 2" xfId="2007"/>
    <cellStyle name="Total 3 20" xfId="2008"/>
    <cellStyle name="Total 3 21" xfId="2009"/>
    <cellStyle name="Total 3 22" xfId="2010"/>
    <cellStyle name="Total 3 23" xfId="2011"/>
    <cellStyle name="Total 3 24" xfId="2644"/>
    <cellStyle name="Total 3 3" xfId="2012"/>
    <cellStyle name="Total 3 4" xfId="2013"/>
    <cellStyle name="Total 3 5" xfId="2014"/>
    <cellStyle name="Total 3 6" xfId="2015"/>
    <cellStyle name="Total 3 7" xfId="2016"/>
    <cellStyle name="Total 3 8" xfId="2017"/>
    <cellStyle name="Total 3 9" xfId="2018"/>
    <cellStyle name="Total 3_TRT1" xfId="2019"/>
    <cellStyle name="Total 4" xfId="2020"/>
    <cellStyle name="Total 4 10" xfId="2021"/>
    <cellStyle name="Total 4 11" xfId="2022"/>
    <cellStyle name="Total 4 12" xfId="2023"/>
    <cellStyle name="Total 4 13" xfId="2024"/>
    <cellStyle name="Total 4 14" xfId="2025"/>
    <cellStyle name="Total 4 15" xfId="2026"/>
    <cellStyle name="Total 4 16" xfId="2027"/>
    <cellStyle name="Total 4 17" xfId="2028"/>
    <cellStyle name="Total 4 18" xfId="2029"/>
    <cellStyle name="Total 4 19" xfId="2030"/>
    <cellStyle name="Total 4 2" xfId="2031"/>
    <cellStyle name="Total 4 2 2" xfId="2032"/>
    <cellStyle name="Total 4 20" xfId="2033"/>
    <cellStyle name="Total 4 21" xfId="2034"/>
    <cellStyle name="Total 4 22" xfId="2035"/>
    <cellStyle name="Total 4 23" xfId="2036"/>
    <cellStyle name="Total 4 24" xfId="2645"/>
    <cellStyle name="Total 4 3" xfId="2037"/>
    <cellStyle name="Total 4 4" xfId="2038"/>
    <cellStyle name="Total 4 5" xfId="2039"/>
    <cellStyle name="Total 4 6" xfId="2040"/>
    <cellStyle name="Total 4 7" xfId="2041"/>
    <cellStyle name="Total 4 8" xfId="2042"/>
    <cellStyle name="Total 4 9" xfId="2043"/>
    <cellStyle name="Total 4_TRT1" xfId="2044"/>
    <cellStyle name="Total 5" xfId="2045"/>
    <cellStyle name="V¡rgula" xfId="2193"/>
    <cellStyle name="V¡rgula 2" xfId="2194"/>
    <cellStyle name="V¡rgula 3" xfId="2195"/>
    <cellStyle name="V¡rgula 4" xfId="2673"/>
    <cellStyle name="V¡rgula_TRT1" xfId="2200"/>
    <cellStyle name="V¡rgula0" xfId="2196"/>
    <cellStyle name="V¡rgula0 2" xfId="2197"/>
    <cellStyle name="V¡rgula0 3" xfId="2198"/>
    <cellStyle name="V¡rgula0 4" xfId="2674"/>
    <cellStyle name="V¡rgula0_TRT1" xfId="2199"/>
    <cellStyle name="Vírgul - Estilo1" xfId="2201"/>
    <cellStyle name="Vírgul - Estilo1 2" xfId="2202"/>
    <cellStyle name="Vírgul - Estilo1 3" xfId="2675"/>
    <cellStyle name="Vírgul - Estilo1_TRT3" xfId="2203"/>
    <cellStyle name="Vírgula 2" xfId="2204"/>
    <cellStyle name="Vírgula 2 10" xfId="2205"/>
    <cellStyle name="Vírgula 2 11" xfId="2206"/>
    <cellStyle name="Vírgula 2 12" xfId="2207"/>
    <cellStyle name="Vírgula 2 13" xfId="2208"/>
    <cellStyle name="Vírgula 2 14" xfId="2209"/>
    <cellStyle name="Vírgula 2 15" xfId="2210"/>
    <cellStyle name="Vírgula 2 16" xfId="2211"/>
    <cellStyle name="Vírgula 2 17" xfId="2212"/>
    <cellStyle name="Vírgula 2 18" xfId="2213"/>
    <cellStyle name="Vírgula 2 19" xfId="2214"/>
    <cellStyle name="Vírgula 2 2" xfId="2215"/>
    <cellStyle name="Vírgula 2 2 2" xfId="2216"/>
    <cellStyle name="Vírgula 2 2 2 2" xfId="2217"/>
    <cellStyle name="Vírgula 2 2 3" xfId="2218"/>
    <cellStyle name="Vírgula 2 2 4" xfId="2219"/>
    <cellStyle name="Vírgula 2 2 5" xfId="2677"/>
    <cellStyle name="Vírgula 2 2_TRT1" xfId="2229"/>
    <cellStyle name="Vírgula 2 20" xfId="2220"/>
    <cellStyle name="Vírgula 2 21" xfId="2221"/>
    <cellStyle name="Vírgula 2 22" xfId="2222"/>
    <cellStyle name="Vírgula 2 23" xfId="2223"/>
    <cellStyle name="Vírgula 2 24" xfId="2224"/>
    <cellStyle name="Vírgula 2 25" xfId="2225"/>
    <cellStyle name="Vírgula 2 26" xfId="2226"/>
    <cellStyle name="Vírgula 2 27" xfId="2227"/>
    <cellStyle name="Vírgula 2 28" xfId="2228"/>
    <cellStyle name="Vírgula 2 29" xfId="2676"/>
    <cellStyle name="Vírgula 2 3" xfId="2230"/>
    <cellStyle name="Vírgula 2 3 2" xfId="2231"/>
    <cellStyle name="Vírgula 2 3 3" xfId="2232"/>
    <cellStyle name="Vírgula 2 3 4" xfId="2233"/>
    <cellStyle name="Vírgula 2 30" xfId="2732"/>
    <cellStyle name="Vírgula 2 31" xfId="2707"/>
    <cellStyle name="Vírgula 2 4" xfId="2234"/>
    <cellStyle name="Vírgula 2 5" xfId="2235"/>
    <cellStyle name="Vírgula 2 6" xfId="2236"/>
    <cellStyle name="Vírgula 2 7" xfId="2237"/>
    <cellStyle name="Vírgula 2 8" xfId="2238"/>
    <cellStyle name="Vírgula 2 9" xfId="2239"/>
    <cellStyle name="Vírgula 2_TRT1" xfId="2240"/>
    <cellStyle name="Vírgula 3" xfId="2241"/>
    <cellStyle name="Vírgula 3 2" xfId="2242"/>
    <cellStyle name="Vírgula 3 2 2" xfId="2243"/>
    <cellStyle name="Vírgula 3 3" xfId="2244"/>
    <cellStyle name="Vírgula 3 4" xfId="2245"/>
    <cellStyle name="Vírgula 3 5" xfId="2678"/>
    <cellStyle name="Vírgula 3_TRT1" xfId="2246"/>
    <cellStyle name="Vírgula 4" xfId="2247"/>
    <cellStyle name="Vírgula 4 2" xfId="2248"/>
    <cellStyle name="Vírgula 4 2 2" xfId="2249"/>
    <cellStyle name="Vírgula 4 3" xfId="2250"/>
    <cellStyle name="Vírgula 4 4" xfId="2251"/>
    <cellStyle name="Vírgula 4 5" xfId="2679"/>
    <cellStyle name="Vírgula 4_TRT1" xfId="2252"/>
    <cellStyle name="Vírgula 5" xfId="2253"/>
    <cellStyle name="Vírgula 5 2" xfId="2254"/>
    <cellStyle name="Vírgula 5 3" xfId="2255"/>
    <cellStyle name="Vírgula 5 4" xfId="2256"/>
    <cellStyle name="Vírgula 5 5" xfId="2257"/>
    <cellStyle name="Vírgula 5 6" xfId="2680"/>
    <cellStyle name="Vírgula 5_TRT1" xfId="2258"/>
    <cellStyle name="Vírgula0" xfId="2259"/>
    <cellStyle name="Vírgula0 2" xfId="2260"/>
    <cellStyle name="Vírgula0 3" xfId="2261"/>
    <cellStyle name="Vírgula0 4" xfId="2681"/>
    <cellStyle name="Vírgula0_TRT1" xfId="2262"/>
    <cellStyle name="Warning 26" xfId="2263"/>
    <cellStyle name="Warning Text" xfId="2264"/>
    <cellStyle name="Warning Text 2" xfId="2265"/>
    <cellStyle name="Warning Text 3" xfId="2266"/>
    <cellStyle name="Warning Text 4" xfId="2267"/>
    <cellStyle name="Warning Text 5" xfId="2682"/>
    <cellStyle name="Warning Text_TRT1" xfId="2268"/>
    <cellStyle name="Warning_TRT15" xfId="226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F2F2F2"/>
      <rgbColor rgb="FF33CCCC"/>
      <rgbColor rgb="FFC3D69B"/>
      <rgbColor rgb="FFFFCC00"/>
      <rgbColor rgb="FFFF9900"/>
      <rgbColor rgb="FFFF6600"/>
      <rgbColor rgb="FFBFBFBF"/>
      <rgbColor rgb="FF969696"/>
      <rgbColor rgb="FF003366"/>
      <rgbColor rgb="FF339966"/>
      <rgbColor rgb="FF0066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view="pageBreakPreview" zoomScale="110" zoomScaleNormal="90" zoomScalePageLayoutView="110"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3"/>
      <c r="D2" s="3"/>
      <c r="E2" s="3"/>
      <c r="F2" s="2"/>
      <c r="G2" s="2"/>
      <c r="H2" s="2"/>
      <c r="I2" s="2"/>
    </row>
    <row r="3" spans="2:9">
      <c r="B3" s="1" t="s">
        <v>2</v>
      </c>
      <c r="C3" s="3"/>
      <c r="D3" s="3"/>
      <c r="E3" s="3"/>
      <c r="F3" s="2"/>
      <c r="G3" s="2"/>
      <c r="H3" s="2"/>
      <c r="I3" s="2"/>
    </row>
    <row r="4" spans="2:9">
      <c r="B4" s="2" t="s">
        <v>53</v>
      </c>
      <c r="C4" s="3"/>
      <c r="D4" s="3"/>
      <c r="E4" s="3"/>
      <c r="F4" s="2"/>
      <c r="G4" s="2"/>
      <c r="H4" s="2"/>
      <c r="I4" s="2"/>
    </row>
    <row r="5" spans="2:9" ht="34.5" customHeight="1">
      <c r="B5" s="193" t="s">
        <v>3</v>
      </c>
      <c r="C5" s="193"/>
      <c r="D5" s="193"/>
      <c r="E5" s="193"/>
      <c r="F5" s="193"/>
      <c r="G5" s="193"/>
      <c r="H5" s="193"/>
      <c r="I5" s="193"/>
    </row>
    <row r="6" spans="2:9" ht="32.25" customHeight="1">
      <c r="B6" s="4" t="s">
        <v>4</v>
      </c>
      <c r="C6" s="2"/>
      <c r="D6" s="2"/>
      <c r="E6" s="2"/>
      <c r="F6" s="2"/>
      <c r="G6" s="2"/>
      <c r="H6" s="2"/>
      <c r="I6" s="2"/>
    </row>
    <row r="7" spans="2:9" ht="23.25" customHeight="1">
      <c r="B7" s="194" t="s">
        <v>5</v>
      </c>
      <c r="C7" s="195" t="s">
        <v>6</v>
      </c>
      <c r="D7" s="195"/>
      <c r="E7" s="195"/>
      <c r="F7" s="196" t="s">
        <v>7</v>
      </c>
      <c r="G7" s="196"/>
      <c r="H7" s="196"/>
      <c r="I7" s="196"/>
    </row>
    <row r="8" spans="2:9" ht="30.75" customHeight="1">
      <c r="B8" s="194"/>
      <c r="C8" s="5" t="s">
        <v>8</v>
      </c>
      <c r="D8" s="5" t="s">
        <v>9</v>
      </c>
      <c r="E8" s="5" t="s">
        <v>10</v>
      </c>
      <c r="F8" s="6" t="s">
        <v>11</v>
      </c>
      <c r="G8" s="6" t="s">
        <v>12</v>
      </c>
      <c r="H8" s="6" t="s">
        <v>10</v>
      </c>
      <c r="I8" s="6" t="s">
        <v>13</v>
      </c>
    </row>
    <row r="9" spans="2:9">
      <c r="B9" s="7" t="s">
        <v>14</v>
      </c>
      <c r="C9" s="8">
        <f>SUM('TST:TRT24'!C9)</f>
        <v>26</v>
      </c>
      <c r="D9" s="8">
        <f>SUM('TST:TRT24'!D9)</f>
        <v>1</v>
      </c>
      <c r="E9" s="8">
        <f t="shared" ref="E9:E14" si="0">C9+D9</f>
        <v>27</v>
      </c>
      <c r="F9" s="9">
        <f>SUM('TST:TRT24'!F9)</f>
        <v>28</v>
      </c>
      <c r="G9" s="9">
        <f>SUM('TST:TRT24'!G9)</f>
        <v>27</v>
      </c>
      <c r="H9" s="9">
        <f t="shared" ref="H9:H14" si="1">F9+G9</f>
        <v>55</v>
      </c>
      <c r="I9" s="9">
        <f>SUM('TST:TRT24'!I9)</f>
        <v>27</v>
      </c>
    </row>
    <row r="10" spans="2:9">
      <c r="B10" s="7" t="s">
        <v>15</v>
      </c>
      <c r="C10" s="8">
        <f>SUM('TST:TRT24'!C10)</f>
        <v>551</v>
      </c>
      <c r="D10" s="8">
        <f>SUM('TST:TRT24'!D10)</f>
        <v>16</v>
      </c>
      <c r="E10" s="8">
        <f t="shared" si="0"/>
        <v>567</v>
      </c>
      <c r="F10" s="9">
        <f>SUM('TST:TRT24'!F10)</f>
        <v>390</v>
      </c>
      <c r="G10" s="9">
        <f>SUM('TST:TRT24'!G10)</f>
        <v>180</v>
      </c>
      <c r="H10" s="9">
        <f t="shared" si="1"/>
        <v>570</v>
      </c>
      <c r="I10" s="9">
        <f>SUM('TST:TRT24'!I10)</f>
        <v>215</v>
      </c>
    </row>
    <row r="11" spans="2:9">
      <c r="B11" s="7" t="s">
        <v>16</v>
      </c>
      <c r="C11" s="8">
        <f>SUM('TST:TRT24'!C11)</f>
        <v>0</v>
      </c>
      <c r="D11" s="8">
        <f>SUM('TST:TRT24'!D11)</f>
        <v>0</v>
      </c>
      <c r="E11" s="8">
        <f t="shared" si="0"/>
        <v>0</v>
      </c>
      <c r="F11" s="9">
        <f>SUM('TST:TRT24'!F11)</f>
        <v>53</v>
      </c>
      <c r="G11" s="9">
        <f>SUM('TST:TRT24'!G11)</f>
        <v>63</v>
      </c>
      <c r="H11" s="9">
        <f t="shared" si="1"/>
        <v>116</v>
      </c>
      <c r="I11" s="9">
        <f>SUM('TST:TRT24'!I11)</f>
        <v>70</v>
      </c>
    </row>
    <row r="12" spans="2:9">
      <c r="B12" s="7" t="s">
        <v>17</v>
      </c>
      <c r="C12" s="8">
        <f>SUM('TST:TRT24'!C12)</f>
        <v>1531</v>
      </c>
      <c r="D12" s="8">
        <f>SUM('TST:TRT24'!D12)</f>
        <v>56</v>
      </c>
      <c r="E12" s="8">
        <f t="shared" si="0"/>
        <v>1587</v>
      </c>
      <c r="F12" s="9">
        <f>SUM('TST:TRT24'!F12)</f>
        <v>693</v>
      </c>
      <c r="G12" s="9">
        <f>SUM('TST:TRT24'!G12)</f>
        <v>218</v>
      </c>
      <c r="H12" s="9">
        <f t="shared" si="1"/>
        <v>911</v>
      </c>
      <c r="I12" s="9">
        <f>SUM('TST:TRT24'!I12)</f>
        <v>258</v>
      </c>
    </row>
    <row r="13" spans="2:9">
      <c r="B13" s="7" t="s">
        <v>18</v>
      </c>
      <c r="C13" s="8">
        <f>SUM('TST:TRT24'!C13)</f>
        <v>1548</v>
      </c>
      <c r="D13" s="8">
        <f>SUM('TST:TRT24'!D13)</f>
        <v>226</v>
      </c>
      <c r="E13" s="8">
        <f t="shared" si="0"/>
        <v>1774</v>
      </c>
      <c r="F13" s="9">
        <f>SUM('TST:TRT24'!F13)</f>
        <v>102</v>
      </c>
      <c r="G13" s="9">
        <f>SUM('TST:TRT24'!G13)</f>
        <v>28</v>
      </c>
      <c r="H13" s="9">
        <f t="shared" si="1"/>
        <v>130</v>
      </c>
      <c r="I13" s="9">
        <f>SUM('TST:TRT24'!I13)</f>
        <v>38</v>
      </c>
    </row>
    <row r="14" spans="2:9" ht="12.75" customHeight="1">
      <c r="B14" s="10" t="s">
        <v>19</v>
      </c>
      <c r="C14" s="8">
        <f>SUM('TST:TRT24'!C14)</f>
        <v>0</v>
      </c>
      <c r="D14" s="8">
        <f>SUM('TST:TRT24'!D14)</f>
        <v>0</v>
      </c>
      <c r="E14" s="8">
        <f t="shared" si="0"/>
        <v>0</v>
      </c>
      <c r="F14" s="9">
        <f>SUM('TST:TRT24'!F14)</f>
        <v>536</v>
      </c>
      <c r="G14" s="9">
        <f>SUM('TST:TRT24'!G14)</f>
        <v>650</v>
      </c>
      <c r="H14" s="9">
        <f t="shared" si="1"/>
        <v>1186</v>
      </c>
      <c r="I14" s="9">
        <f>SUM('TST:TRT24'!I14)</f>
        <v>696</v>
      </c>
    </row>
    <row r="15" spans="2:9" ht="19.5" customHeight="1">
      <c r="B15" s="11" t="s">
        <v>20</v>
      </c>
      <c r="C15" s="12">
        <f t="shared" ref="C15:I15" si="2">SUM(C9:C14)</f>
        <v>3656</v>
      </c>
      <c r="D15" s="12">
        <f t="shared" si="2"/>
        <v>299</v>
      </c>
      <c r="E15" s="12">
        <f t="shared" si="2"/>
        <v>3955</v>
      </c>
      <c r="F15" s="13">
        <f t="shared" si="2"/>
        <v>1802</v>
      </c>
      <c r="G15" s="13">
        <f t="shared" si="2"/>
        <v>1166</v>
      </c>
      <c r="H15" s="13">
        <f t="shared" si="2"/>
        <v>2968</v>
      </c>
      <c r="I15" s="13">
        <f t="shared" si="2"/>
        <v>1304</v>
      </c>
    </row>
    <row r="18" spans="2:2">
      <c r="B18" s="14"/>
    </row>
    <row r="19" spans="2:2">
      <c r="B19" s="14"/>
    </row>
  </sheetData>
  <mergeCells count="4">
    <mergeCell ref="B5:I5"/>
    <mergeCell ref="B7:B8"/>
    <mergeCell ref="C7:E7"/>
    <mergeCell ref="F7:I7"/>
  </mergeCells>
  <pageMargins left="1.0868055555555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39</v>
      </c>
      <c r="C2" s="22"/>
      <c r="D2" s="22"/>
      <c r="E2" s="23" t="s">
        <v>44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  <c r="I3" s="28"/>
      <c r="J3" s="28"/>
      <c r="K3" s="28"/>
      <c r="L3" s="28"/>
      <c r="M3" s="28"/>
      <c r="N3" s="28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  <c r="I4" s="28"/>
      <c r="J4" s="28"/>
      <c r="K4" s="28"/>
      <c r="L4" s="28"/>
      <c r="M4" s="28"/>
      <c r="N4" s="28"/>
    </row>
    <row r="5" spans="2:14">
      <c r="B5" s="203" t="s">
        <v>41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15"/>
      <c r="C6" s="2"/>
      <c r="D6" s="2"/>
      <c r="E6" s="2"/>
      <c r="F6" s="2"/>
      <c r="G6" s="2"/>
      <c r="H6" s="2"/>
      <c r="I6" s="2"/>
    </row>
    <row r="7" spans="2:14" ht="12.75" customHeight="1">
      <c r="B7" s="206" t="s">
        <v>5</v>
      </c>
      <c r="C7" s="206" t="s">
        <v>6</v>
      </c>
      <c r="D7" s="206"/>
      <c r="E7" s="206"/>
      <c r="F7" s="206" t="s">
        <v>7</v>
      </c>
      <c r="G7" s="206"/>
      <c r="H7" s="206"/>
      <c r="I7" s="206"/>
    </row>
    <row r="8" spans="2:14" ht="24">
      <c r="B8" s="206"/>
      <c r="C8" s="116" t="s">
        <v>8</v>
      </c>
      <c r="D8" s="116" t="s">
        <v>9</v>
      </c>
      <c r="E8" s="116" t="s">
        <v>10</v>
      </c>
      <c r="F8" s="116" t="s">
        <v>11</v>
      </c>
      <c r="G8" s="116" t="s">
        <v>12</v>
      </c>
      <c r="H8" s="116" t="s">
        <v>10</v>
      </c>
      <c r="I8" s="116" t="s">
        <v>13</v>
      </c>
    </row>
    <row r="9" spans="2:14">
      <c r="B9" s="117" t="s">
        <v>14</v>
      </c>
      <c r="C9" s="118">
        <v>0</v>
      </c>
      <c r="D9" s="118">
        <v>0</v>
      </c>
      <c r="E9" s="119">
        <f t="shared" ref="E9:E14" si="0">C9+D9</f>
        <v>0</v>
      </c>
      <c r="F9" s="120">
        <v>0</v>
      </c>
      <c r="G9" s="120">
        <v>0</v>
      </c>
      <c r="H9" s="121">
        <f t="shared" ref="H9:H14" si="1">F9+G9</f>
        <v>0</v>
      </c>
      <c r="I9" s="120">
        <v>0</v>
      </c>
    </row>
    <row r="10" spans="2:14">
      <c r="B10" s="117" t="s">
        <v>15</v>
      </c>
      <c r="C10" s="118">
        <v>21</v>
      </c>
      <c r="D10" s="118">
        <v>2</v>
      </c>
      <c r="E10" s="119">
        <f t="shared" si="0"/>
        <v>23</v>
      </c>
      <c r="F10" s="120">
        <v>17</v>
      </c>
      <c r="G10" s="120">
        <v>11</v>
      </c>
      <c r="H10" s="121">
        <f t="shared" si="1"/>
        <v>28</v>
      </c>
      <c r="I10" s="122">
        <v>11</v>
      </c>
    </row>
    <row r="11" spans="2:14">
      <c r="B11" s="117" t="s">
        <v>16</v>
      </c>
      <c r="C11" s="118">
        <v>0</v>
      </c>
      <c r="D11" s="118">
        <v>0</v>
      </c>
      <c r="E11" s="119">
        <f t="shared" si="0"/>
        <v>0</v>
      </c>
      <c r="F11" s="122">
        <v>1</v>
      </c>
      <c r="G11" s="120">
        <v>3</v>
      </c>
      <c r="H11" s="121">
        <f t="shared" si="1"/>
        <v>4</v>
      </c>
      <c r="I11" s="122">
        <v>3</v>
      </c>
    </row>
    <row r="12" spans="2:14">
      <c r="B12" s="117" t="s">
        <v>17</v>
      </c>
      <c r="C12" s="123">
        <v>52</v>
      </c>
      <c r="D12" s="118">
        <v>4</v>
      </c>
      <c r="E12" s="119">
        <f t="shared" si="0"/>
        <v>56</v>
      </c>
      <c r="F12" s="122">
        <v>13</v>
      </c>
      <c r="G12" s="120">
        <v>15</v>
      </c>
      <c r="H12" s="121">
        <f t="shared" si="1"/>
        <v>28</v>
      </c>
      <c r="I12" s="122">
        <v>19</v>
      </c>
    </row>
    <row r="13" spans="2:14">
      <c r="B13" s="117" t="s">
        <v>18</v>
      </c>
      <c r="C13" s="123">
        <v>40</v>
      </c>
      <c r="D13" s="118">
        <v>5</v>
      </c>
      <c r="E13" s="119">
        <f t="shared" si="0"/>
        <v>45</v>
      </c>
      <c r="F13" s="122">
        <v>1</v>
      </c>
      <c r="G13" s="120">
        <v>1</v>
      </c>
      <c r="H13" s="121">
        <f t="shared" si="1"/>
        <v>2</v>
      </c>
      <c r="I13" s="122">
        <v>4</v>
      </c>
    </row>
    <row r="14" spans="2:14">
      <c r="B14" s="124" t="s">
        <v>43</v>
      </c>
      <c r="C14" s="118">
        <v>0</v>
      </c>
      <c r="D14" s="118">
        <v>0</v>
      </c>
      <c r="E14" s="119">
        <f t="shared" si="0"/>
        <v>0</v>
      </c>
      <c r="F14" s="122">
        <v>10</v>
      </c>
      <c r="G14" s="120">
        <v>19</v>
      </c>
      <c r="H14" s="121">
        <f t="shared" si="1"/>
        <v>29</v>
      </c>
      <c r="I14" s="122">
        <v>21</v>
      </c>
    </row>
    <row r="15" spans="2:14">
      <c r="B15" s="125" t="s">
        <v>20</v>
      </c>
      <c r="C15" s="126">
        <f t="shared" ref="C15:I15" si="2">SUM(C9:C14)</f>
        <v>113</v>
      </c>
      <c r="D15" s="126">
        <f t="shared" si="2"/>
        <v>11</v>
      </c>
      <c r="E15" s="126">
        <f t="shared" si="2"/>
        <v>124</v>
      </c>
      <c r="F15" s="126">
        <f t="shared" si="2"/>
        <v>42</v>
      </c>
      <c r="G15" s="126">
        <f t="shared" si="2"/>
        <v>49</v>
      </c>
      <c r="H15" s="126">
        <f t="shared" si="2"/>
        <v>91</v>
      </c>
      <c r="I15" s="126">
        <f t="shared" si="2"/>
        <v>58</v>
      </c>
    </row>
  </sheetData>
  <protectedRanges>
    <protectedRange sqref="C9:D14 F9:G14 I9:I14" name="dados dos TRTs"/>
  </protectedRanges>
  <mergeCells count="5">
    <mergeCell ref="B7:B8"/>
    <mergeCell ref="C7:E7"/>
    <mergeCell ref="F7:I7"/>
    <mergeCell ref="C3:E3"/>
    <mergeCell ref="B5:N5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45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15" t="s">
        <v>8</v>
      </c>
      <c r="D8" s="115" t="s">
        <v>9</v>
      </c>
      <c r="E8" s="115" t="s">
        <v>10</v>
      </c>
      <c r="F8" s="115" t="s">
        <v>11</v>
      </c>
      <c r="G8" s="115" t="s">
        <v>12</v>
      </c>
      <c r="H8" s="115" t="s">
        <v>10</v>
      </c>
      <c r="I8" s="115" t="s">
        <v>13</v>
      </c>
    </row>
    <row r="9" spans="2:14">
      <c r="B9" s="103" t="s">
        <v>14</v>
      </c>
      <c r="C9" s="109">
        <v>0</v>
      </c>
      <c r="D9" s="109">
        <v>0</v>
      </c>
      <c r="E9" s="101">
        <f>C9+D9</f>
        <v>0</v>
      </c>
      <c r="F9" s="110">
        <v>0</v>
      </c>
      <c r="G9" s="111">
        <v>0</v>
      </c>
      <c r="H9" s="102">
        <f>F9+G9</f>
        <v>0</v>
      </c>
      <c r="I9" s="111">
        <v>0</v>
      </c>
    </row>
    <row r="10" spans="2:14">
      <c r="B10" s="103" t="s">
        <v>15</v>
      </c>
      <c r="C10" s="109">
        <v>30</v>
      </c>
      <c r="D10" s="109">
        <v>1</v>
      </c>
      <c r="E10" s="101">
        <f t="shared" ref="E10:E14" si="0">C10+D10</f>
        <v>31</v>
      </c>
      <c r="F10" s="111">
        <v>27</v>
      </c>
      <c r="G10" s="111">
        <v>7</v>
      </c>
      <c r="H10" s="102">
        <f t="shared" ref="H10:H14" si="1">F10+G10</f>
        <v>34</v>
      </c>
      <c r="I10" s="111">
        <v>7</v>
      </c>
    </row>
    <row r="11" spans="2:14" ht="24">
      <c r="B11" s="103" t="s">
        <v>16</v>
      </c>
      <c r="C11" s="109">
        <v>0</v>
      </c>
      <c r="D11" s="109">
        <v>0</v>
      </c>
      <c r="E11" s="101">
        <f>C11+D11</f>
        <v>0</v>
      </c>
      <c r="F11" s="111">
        <v>3</v>
      </c>
      <c r="G11" s="111">
        <v>4</v>
      </c>
      <c r="H11" s="102">
        <f>F11+G11</f>
        <v>7</v>
      </c>
      <c r="I11" s="111">
        <v>4</v>
      </c>
    </row>
    <row r="12" spans="2:14">
      <c r="B12" s="103" t="s">
        <v>17</v>
      </c>
      <c r="C12" s="109">
        <v>96</v>
      </c>
      <c r="D12" s="109">
        <v>1</v>
      </c>
      <c r="E12" s="101">
        <f t="shared" si="0"/>
        <v>97</v>
      </c>
      <c r="F12" s="111">
        <v>39</v>
      </c>
      <c r="G12" s="111">
        <v>4</v>
      </c>
      <c r="H12" s="102">
        <f t="shared" si="1"/>
        <v>43</v>
      </c>
      <c r="I12" s="111">
        <v>4</v>
      </c>
    </row>
    <row r="13" spans="2:14">
      <c r="B13" s="103" t="s">
        <v>18</v>
      </c>
      <c r="C13" s="109">
        <v>77</v>
      </c>
      <c r="D13" s="109">
        <v>9</v>
      </c>
      <c r="E13" s="101">
        <f t="shared" si="0"/>
        <v>86</v>
      </c>
      <c r="F13" s="111">
        <v>2</v>
      </c>
      <c r="G13" s="111">
        <v>0</v>
      </c>
      <c r="H13" s="102">
        <f t="shared" si="1"/>
        <v>2</v>
      </c>
      <c r="I13" s="111">
        <v>0</v>
      </c>
    </row>
    <row r="14" spans="2:14">
      <c r="B14" s="104" t="s">
        <v>19</v>
      </c>
      <c r="C14" s="109">
        <v>0</v>
      </c>
      <c r="D14" s="109">
        <v>0</v>
      </c>
      <c r="E14" s="101">
        <f t="shared" si="0"/>
        <v>0</v>
      </c>
      <c r="F14" s="111">
        <v>29</v>
      </c>
      <c r="G14" s="111">
        <v>17</v>
      </c>
      <c r="H14" s="102">
        <f t="shared" si="1"/>
        <v>46</v>
      </c>
      <c r="I14" s="111">
        <v>17</v>
      </c>
    </row>
    <row r="15" spans="2:14">
      <c r="B15" s="105" t="s">
        <v>20</v>
      </c>
      <c r="C15" s="106">
        <f>SUM(C9:C14)</f>
        <v>203</v>
      </c>
      <c r="D15" s="106">
        <f t="shared" ref="D15:E15" si="2">SUM(D9:D14)</f>
        <v>11</v>
      </c>
      <c r="E15" s="106">
        <f t="shared" si="2"/>
        <v>214</v>
      </c>
      <c r="F15" s="106">
        <f>SUM(F9:F14)</f>
        <v>100</v>
      </c>
      <c r="G15" s="106">
        <f>SUM(G9:G14)</f>
        <v>32</v>
      </c>
      <c r="H15" s="106">
        <f>SUM(H9:H14)</f>
        <v>132</v>
      </c>
      <c r="I15" s="106">
        <f>SUM(I9:I14)</f>
        <v>32</v>
      </c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29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5" t="s">
        <v>5</v>
      </c>
      <c r="C7" s="205" t="s">
        <v>6</v>
      </c>
      <c r="D7" s="205"/>
      <c r="E7" s="205"/>
      <c r="F7" s="205" t="s">
        <v>7</v>
      </c>
      <c r="G7" s="205"/>
      <c r="H7" s="205"/>
      <c r="I7" s="205"/>
    </row>
    <row r="8" spans="2:14" ht="24">
      <c r="B8" s="205"/>
      <c r="C8" s="48" t="s">
        <v>8</v>
      </c>
      <c r="D8" s="48" t="s">
        <v>9</v>
      </c>
      <c r="E8" s="48" t="s">
        <v>10</v>
      </c>
      <c r="F8" s="48" t="s">
        <v>11</v>
      </c>
      <c r="G8" s="48" t="s">
        <v>12</v>
      </c>
      <c r="H8" s="48" t="s">
        <v>10</v>
      </c>
      <c r="I8" s="48" t="s">
        <v>13</v>
      </c>
    </row>
    <row r="9" spans="2:14">
      <c r="B9" s="38" t="s">
        <v>14</v>
      </c>
      <c r="C9" s="47"/>
      <c r="D9" s="47"/>
      <c r="E9" s="40">
        <f>C9+D9</f>
        <v>0</v>
      </c>
      <c r="F9" s="41"/>
      <c r="G9" s="42"/>
      <c r="H9" s="43">
        <f>F9+G9</f>
        <v>0</v>
      </c>
      <c r="I9" s="42"/>
    </row>
    <row r="10" spans="2:14">
      <c r="B10" s="38" t="s">
        <v>15</v>
      </c>
      <c r="C10" s="47">
        <v>17</v>
      </c>
      <c r="D10" s="47"/>
      <c r="E10" s="40">
        <f t="shared" ref="E10:E14" si="0">C10+D10</f>
        <v>17</v>
      </c>
      <c r="F10" s="42">
        <v>7</v>
      </c>
      <c r="G10" s="42">
        <v>3</v>
      </c>
      <c r="H10" s="43">
        <f t="shared" ref="H10:H14" si="1">F10+G10</f>
        <v>10</v>
      </c>
      <c r="I10" s="42">
        <v>3</v>
      </c>
    </row>
    <row r="11" spans="2:14" ht="24">
      <c r="B11" s="38" t="s">
        <v>16</v>
      </c>
      <c r="C11" s="47"/>
      <c r="D11" s="47"/>
      <c r="E11" s="40">
        <f>C11+D11</f>
        <v>0</v>
      </c>
      <c r="F11" s="42">
        <v>3</v>
      </c>
      <c r="G11" s="42">
        <v>3</v>
      </c>
      <c r="H11" s="43">
        <f>F11+G11</f>
        <v>6</v>
      </c>
      <c r="I11" s="42">
        <v>3</v>
      </c>
    </row>
    <row r="12" spans="2:14">
      <c r="B12" s="38" t="s">
        <v>17</v>
      </c>
      <c r="C12" s="47">
        <v>35</v>
      </c>
      <c r="D12" s="47"/>
      <c r="E12" s="40">
        <f t="shared" si="0"/>
        <v>35</v>
      </c>
      <c r="F12" s="42">
        <v>15</v>
      </c>
      <c r="G12" s="42">
        <v>1</v>
      </c>
      <c r="H12" s="43">
        <f t="shared" si="1"/>
        <v>16</v>
      </c>
      <c r="I12" s="42">
        <v>1</v>
      </c>
    </row>
    <row r="13" spans="2:14">
      <c r="B13" s="38" t="s">
        <v>18</v>
      </c>
      <c r="C13" s="47">
        <v>51</v>
      </c>
      <c r="D13" s="47">
        <v>2</v>
      </c>
      <c r="E13" s="40">
        <f t="shared" si="0"/>
        <v>53</v>
      </c>
      <c r="F13" s="42">
        <v>5</v>
      </c>
      <c r="G13" s="42"/>
      <c r="H13" s="43">
        <f t="shared" si="1"/>
        <v>5</v>
      </c>
      <c r="I13" s="42"/>
    </row>
    <row r="14" spans="2:14">
      <c r="B14" s="44" t="s">
        <v>19</v>
      </c>
      <c r="C14" s="47"/>
      <c r="D14" s="47"/>
      <c r="E14" s="40">
        <f t="shared" si="0"/>
        <v>0</v>
      </c>
      <c r="F14" s="42">
        <v>16</v>
      </c>
      <c r="G14" s="42">
        <v>17</v>
      </c>
      <c r="H14" s="43">
        <f t="shared" si="1"/>
        <v>33</v>
      </c>
      <c r="I14" s="42">
        <v>18</v>
      </c>
    </row>
    <row r="15" spans="2:14">
      <c r="B15" s="45" t="s">
        <v>20</v>
      </c>
      <c r="C15" s="46">
        <f>SUM(C9:C14)</f>
        <v>103</v>
      </c>
      <c r="D15" s="46">
        <f t="shared" ref="D15:E15" si="2">SUM(D9:D14)</f>
        <v>2</v>
      </c>
      <c r="E15" s="46">
        <f t="shared" si="2"/>
        <v>105</v>
      </c>
      <c r="F15" s="46">
        <f>SUM(F9:F14)</f>
        <v>46</v>
      </c>
      <c r="G15" s="46">
        <f>SUM(G9:G14)</f>
        <v>24</v>
      </c>
      <c r="H15" s="46">
        <f>SUM(H9:H14)</f>
        <v>70</v>
      </c>
      <c r="I15" s="46">
        <f>SUM(I9:I14)</f>
        <v>25</v>
      </c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32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5" t="s">
        <v>5</v>
      </c>
      <c r="C7" s="205" t="s">
        <v>6</v>
      </c>
      <c r="D7" s="205"/>
      <c r="E7" s="205"/>
      <c r="F7" s="205" t="s">
        <v>7</v>
      </c>
      <c r="G7" s="205"/>
      <c r="H7" s="205"/>
      <c r="I7" s="205"/>
    </row>
    <row r="8" spans="2:14" ht="24">
      <c r="B8" s="205"/>
      <c r="C8" s="50" t="s">
        <v>8</v>
      </c>
      <c r="D8" s="50" t="s">
        <v>9</v>
      </c>
      <c r="E8" s="50" t="s">
        <v>10</v>
      </c>
      <c r="F8" s="50" t="s">
        <v>11</v>
      </c>
      <c r="G8" s="50" t="s">
        <v>12</v>
      </c>
      <c r="H8" s="50" t="s">
        <v>10</v>
      </c>
      <c r="I8" s="50" t="s">
        <v>13</v>
      </c>
    </row>
    <row r="9" spans="2:14">
      <c r="B9" s="38" t="s">
        <v>14</v>
      </c>
      <c r="C9" s="80">
        <v>0</v>
      </c>
      <c r="D9" s="80">
        <v>0</v>
      </c>
      <c r="E9" s="40">
        <f>C9+D9</f>
        <v>0</v>
      </c>
      <c r="F9" s="41">
        <v>0</v>
      </c>
      <c r="G9" s="42">
        <v>0</v>
      </c>
      <c r="H9" s="43">
        <f>F9+G9</f>
        <v>0</v>
      </c>
      <c r="I9" s="42">
        <v>0</v>
      </c>
    </row>
    <row r="10" spans="2:14">
      <c r="B10" s="38" t="s">
        <v>15</v>
      </c>
      <c r="C10" s="80">
        <v>14</v>
      </c>
      <c r="D10" s="80">
        <v>0</v>
      </c>
      <c r="E10" s="40">
        <f t="shared" ref="E10:E14" si="0">C10+D10</f>
        <v>14</v>
      </c>
      <c r="F10" s="42">
        <v>6</v>
      </c>
      <c r="G10" s="42">
        <v>3</v>
      </c>
      <c r="H10" s="43">
        <f t="shared" ref="H10:H14" si="1">F10+G10</f>
        <v>9</v>
      </c>
      <c r="I10" s="42">
        <v>3</v>
      </c>
    </row>
    <row r="11" spans="2:14" ht="24">
      <c r="B11" s="38" t="s">
        <v>16</v>
      </c>
      <c r="C11" s="80">
        <v>0</v>
      </c>
      <c r="D11" s="80">
        <v>0</v>
      </c>
      <c r="E11" s="40">
        <f>C11+D11</f>
        <v>0</v>
      </c>
      <c r="F11" s="42">
        <v>1</v>
      </c>
      <c r="G11" s="42">
        <v>4</v>
      </c>
      <c r="H11" s="43">
        <f>F11+G11</f>
        <v>5</v>
      </c>
      <c r="I11" s="42">
        <v>6</v>
      </c>
    </row>
    <row r="12" spans="2:14">
      <c r="B12" s="38" t="s">
        <v>17</v>
      </c>
      <c r="C12" s="80">
        <v>31</v>
      </c>
      <c r="D12" s="80">
        <v>1</v>
      </c>
      <c r="E12" s="40">
        <f t="shared" si="0"/>
        <v>32</v>
      </c>
      <c r="F12" s="42">
        <v>8</v>
      </c>
      <c r="G12" s="42">
        <v>0</v>
      </c>
      <c r="H12" s="43">
        <f t="shared" si="1"/>
        <v>8</v>
      </c>
      <c r="I12" s="42">
        <v>0</v>
      </c>
    </row>
    <row r="13" spans="2:14">
      <c r="B13" s="38" t="s">
        <v>18</v>
      </c>
      <c r="C13" s="80">
        <v>28</v>
      </c>
      <c r="D13" s="80">
        <v>4</v>
      </c>
      <c r="E13" s="40">
        <f t="shared" si="0"/>
        <v>32</v>
      </c>
      <c r="F13" s="42">
        <v>2</v>
      </c>
      <c r="G13" s="42">
        <v>0</v>
      </c>
      <c r="H13" s="43">
        <f t="shared" si="1"/>
        <v>2</v>
      </c>
      <c r="I13" s="42">
        <v>0</v>
      </c>
    </row>
    <row r="14" spans="2:14">
      <c r="B14" s="44" t="s">
        <v>19</v>
      </c>
      <c r="C14" s="80">
        <v>0</v>
      </c>
      <c r="D14" s="80">
        <v>0</v>
      </c>
      <c r="E14" s="40">
        <f t="shared" si="0"/>
        <v>0</v>
      </c>
      <c r="F14" s="42">
        <v>9</v>
      </c>
      <c r="G14" s="42">
        <v>10</v>
      </c>
      <c r="H14" s="43">
        <f t="shared" si="1"/>
        <v>19</v>
      </c>
      <c r="I14" s="42">
        <v>12</v>
      </c>
    </row>
    <row r="15" spans="2:14">
      <c r="B15" s="45" t="s">
        <v>20</v>
      </c>
      <c r="C15" s="46">
        <f>SUM(C9:C14)</f>
        <v>73</v>
      </c>
      <c r="D15" s="46">
        <f t="shared" ref="D15:E15" si="2">SUM(D9:D14)</f>
        <v>5</v>
      </c>
      <c r="E15" s="46">
        <f t="shared" si="2"/>
        <v>78</v>
      </c>
      <c r="F15" s="46">
        <f>SUM(F9:F14)</f>
        <v>26</v>
      </c>
      <c r="G15" s="46">
        <f>SUM(G9:G14)</f>
        <v>17</v>
      </c>
      <c r="H15" s="46">
        <f>SUM(H9:H14)</f>
        <v>43</v>
      </c>
      <c r="I15" s="46">
        <f>SUM(I9:I14)</f>
        <v>21</v>
      </c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46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5" t="s">
        <v>5</v>
      </c>
      <c r="C7" s="205" t="s">
        <v>6</v>
      </c>
      <c r="D7" s="205"/>
      <c r="E7" s="205"/>
      <c r="F7" s="205" t="s">
        <v>7</v>
      </c>
      <c r="G7" s="205"/>
      <c r="H7" s="205"/>
      <c r="I7" s="205"/>
    </row>
    <row r="8" spans="2:14" ht="24">
      <c r="B8" s="205"/>
      <c r="C8" s="127" t="s">
        <v>8</v>
      </c>
      <c r="D8" s="127" t="s">
        <v>9</v>
      </c>
      <c r="E8" s="127" t="s">
        <v>10</v>
      </c>
      <c r="F8" s="127" t="s">
        <v>11</v>
      </c>
      <c r="G8" s="127" t="s">
        <v>12</v>
      </c>
      <c r="H8" s="127" t="s">
        <v>10</v>
      </c>
      <c r="I8" s="127" t="s">
        <v>13</v>
      </c>
    </row>
    <row r="9" spans="2:14">
      <c r="B9" s="38" t="s">
        <v>14</v>
      </c>
      <c r="C9" s="80">
        <v>0</v>
      </c>
      <c r="D9" s="80">
        <v>0</v>
      </c>
      <c r="E9" s="40">
        <f>C9+D9</f>
        <v>0</v>
      </c>
      <c r="F9" s="41">
        <v>0</v>
      </c>
      <c r="G9" s="42">
        <v>0</v>
      </c>
      <c r="H9" s="43">
        <f>F9+G9</f>
        <v>0</v>
      </c>
      <c r="I9" s="42">
        <v>0</v>
      </c>
    </row>
    <row r="10" spans="2:14">
      <c r="B10" s="38" t="s">
        <v>15</v>
      </c>
      <c r="C10" s="80">
        <v>18</v>
      </c>
      <c r="D10" s="80">
        <v>0</v>
      </c>
      <c r="E10" s="40">
        <f t="shared" ref="E10:E14" si="0">C10+D10</f>
        <v>18</v>
      </c>
      <c r="F10" s="42">
        <v>18</v>
      </c>
      <c r="G10" s="42">
        <v>5</v>
      </c>
      <c r="H10" s="43">
        <f t="shared" ref="H10:H14" si="1">F10+G10</f>
        <v>23</v>
      </c>
      <c r="I10" s="42">
        <v>5</v>
      </c>
    </row>
    <row r="11" spans="2:14" ht="24">
      <c r="B11" s="38" t="s">
        <v>16</v>
      </c>
      <c r="C11" s="80">
        <v>0</v>
      </c>
      <c r="D11" s="80">
        <v>0</v>
      </c>
      <c r="E11" s="40">
        <f>C11+D11</f>
        <v>0</v>
      </c>
      <c r="F11" s="42">
        <v>3</v>
      </c>
      <c r="G11" s="42">
        <v>2</v>
      </c>
      <c r="H11" s="43">
        <f>F11+G11</f>
        <v>5</v>
      </c>
      <c r="I11" s="42">
        <v>2</v>
      </c>
    </row>
    <row r="12" spans="2:14">
      <c r="B12" s="38" t="s">
        <v>17</v>
      </c>
      <c r="C12" s="80">
        <v>58</v>
      </c>
      <c r="D12" s="80">
        <v>2</v>
      </c>
      <c r="E12" s="40">
        <f t="shared" si="0"/>
        <v>60</v>
      </c>
      <c r="F12" s="42">
        <v>30</v>
      </c>
      <c r="G12" s="42">
        <v>6</v>
      </c>
      <c r="H12" s="43">
        <f t="shared" si="1"/>
        <v>36</v>
      </c>
      <c r="I12" s="42">
        <v>8</v>
      </c>
    </row>
    <row r="13" spans="2:14">
      <c r="B13" s="38" t="s">
        <v>18</v>
      </c>
      <c r="C13" s="80">
        <v>55</v>
      </c>
      <c r="D13" s="80">
        <v>1</v>
      </c>
      <c r="E13" s="40">
        <f t="shared" si="0"/>
        <v>56</v>
      </c>
      <c r="F13" s="42">
        <v>2</v>
      </c>
      <c r="G13" s="42">
        <v>1</v>
      </c>
      <c r="H13" s="43">
        <f t="shared" si="1"/>
        <v>3</v>
      </c>
      <c r="I13" s="42">
        <v>1</v>
      </c>
    </row>
    <row r="14" spans="2:14">
      <c r="B14" s="44" t="s">
        <v>19</v>
      </c>
      <c r="C14" s="80">
        <v>0</v>
      </c>
      <c r="D14" s="80">
        <v>0</v>
      </c>
      <c r="E14" s="40">
        <f t="shared" si="0"/>
        <v>0</v>
      </c>
      <c r="F14" s="42">
        <v>35</v>
      </c>
      <c r="G14" s="42">
        <v>31</v>
      </c>
      <c r="H14" s="43">
        <f t="shared" si="1"/>
        <v>66</v>
      </c>
      <c r="I14" s="42">
        <v>33</v>
      </c>
    </row>
    <row r="15" spans="2:14">
      <c r="B15" s="45" t="s">
        <v>20</v>
      </c>
      <c r="C15" s="46">
        <f>SUM(C9:C14)</f>
        <v>131</v>
      </c>
      <c r="D15" s="46">
        <f t="shared" ref="D15:E15" si="2">SUM(D9:D14)</f>
        <v>3</v>
      </c>
      <c r="E15" s="46">
        <f t="shared" si="2"/>
        <v>134</v>
      </c>
      <c r="F15" s="46">
        <f>SUM(F9:F14)</f>
        <v>88</v>
      </c>
      <c r="G15" s="46">
        <f>SUM(G9:G14)</f>
        <v>45</v>
      </c>
      <c r="H15" s="46">
        <f>SUM(H9:H14)</f>
        <v>133</v>
      </c>
      <c r="I15" s="46">
        <f>SUM(I9:I14)</f>
        <v>49</v>
      </c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76" t="s">
        <v>0</v>
      </c>
      <c r="C1" s="177"/>
      <c r="D1" s="177"/>
      <c r="E1" s="177"/>
      <c r="F1" s="177"/>
      <c r="G1" s="178"/>
      <c r="H1" s="17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54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7" t="s">
        <v>5</v>
      </c>
      <c r="C7" s="207" t="s">
        <v>6</v>
      </c>
      <c r="D7" s="207"/>
      <c r="E7" s="207"/>
      <c r="F7" s="207" t="s">
        <v>7</v>
      </c>
      <c r="G7" s="207"/>
      <c r="H7" s="207"/>
      <c r="I7" s="207"/>
    </row>
    <row r="8" spans="2:14" ht="24">
      <c r="B8" s="207"/>
      <c r="C8" s="180" t="s">
        <v>8</v>
      </c>
      <c r="D8" s="180" t="s">
        <v>9</v>
      </c>
      <c r="E8" s="180" t="s">
        <v>10</v>
      </c>
      <c r="F8" s="180" t="s">
        <v>11</v>
      </c>
      <c r="G8" s="180" t="s">
        <v>12</v>
      </c>
      <c r="H8" s="180" t="s">
        <v>10</v>
      </c>
      <c r="I8" s="180" t="s">
        <v>13</v>
      </c>
    </row>
    <row r="9" spans="2:14">
      <c r="B9" s="181" t="s">
        <v>14</v>
      </c>
      <c r="C9" s="182">
        <v>0</v>
      </c>
      <c r="D9" s="182">
        <v>0</v>
      </c>
      <c r="E9" s="183">
        <f>C9+D9</f>
        <v>0</v>
      </c>
      <c r="F9" s="184">
        <v>0</v>
      </c>
      <c r="G9" s="185">
        <v>0</v>
      </c>
      <c r="H9" s="186">
        <f>F9+G9</f>
        <v>0</v>
      </c>
      <c r="I9" s="185">
        <v>0</v>
      </c>
    </row>
    <row r="10" spans="2:14">
      <c r="B10" s="181" t="s">
        <v>15</v>
      </c>
      <c r="C10" s="182">
        <v>10</v>
      </c>
      <c r="D10" s="182">
        <v>0</v>
      </c>
      <c r="E10" s="183">
        <f t="shared" ref="E10:E14" si="0">C10+D10</f>
        <v>10</v>
      </c>
      <c r="F10" s="185">
        <v>5</v>
      </c>
      <c r="G10" s="185">
        <v>3</v>
      </c>
      <c r="H10" s="186">
        <f t="shared" ref="H10:H14" si="1">F10+G10</f>
        <v>8</v>
      </c>
      <c r="I10" s="185">
        <v>4</v>
      </c>
    </row>
    <row r="11" spans="2:14" ht="24">
      <c r="B11" s="181" t="s">
        <v>16</v>
      </c>
      <c r="C11" s="182">
        <v>0</v>
      </c>
      <c r="D11" s="182">
        <v>0</v>
      </c>
      <c r="E11" s="183">
        <f>C11+D11</f>
        <v>0</v>
      </c>
      <c r="F11" s="185">
        <v>0</v>
      </c>
      <c r="G11" s="185">
        <v>0</v>
      </c>
      <c r="H11" s="186">
        <f>F11+G11</f>
        <v>0</v>
      </c>
      <c r="I11" s="185">
        <v>0</v>
      </c>
    </row>
    <row r="12" spans="2:14">
      <c r="B12" s="181" t="s">
        <v>17</v>
      </c>
      <c r="C12" s="182">
        <v>26</v>
      </c>
      <c r="D12" s="182">
        <v>1</v>
      </c>
      <c r="E12" s="183">
        <f t="shared" si="0"/>
        <v>27</v>
      </c>
      <c r="F12" s="185">
        <v>9</v>
      </c>
      <c r="G12" s="185">
        <v>5</v>
      </c>
      <c r="H12" s="186">
        <f t="shared" si="1"/>
        <v>14</v>
      </c>
      <c r="I12" s="185">
        <v>7</v>
      </c>
    </row>
    <row r="13" spans="2:14">
      <c r="B13" s="181" t="s">
        <v>18</v>
      </c>
      <c r="C13" s="182">
        <v>30</v>
      </c>
      <c r="D13" s="182">
        <v>3</v>
      </c>
      <c r="E13" s="183">
        <f t="shared" si="0"/>
        <v>33</v>
      </c>
      <c r="F13" s="185">
        <v>1</v>
      </c>
      <c r="G13" s="185">
        <v>1</v>
      </c>
      <c r="H13" s="186">
        <f t="shared" si="1"/>
        <v>2</v>
      </c>
      <c r="I13" s="185">
        <v>1</v>
      </c>
    </row>
    <row r="14" spans="2:14">
      <c r="B14" s="187" t="s">
        <v>19</v>
      </c>
      <c r="C14" s="182">
        <v>0</v>
      </c>
      <c r="D14" s="182">
        <v>0</v>
      </c>
      <c r="E14" s="183">
        <f t="shared" si="0"/>
        <v>0</v>
      </c>
      <c r="F14" s="185">
        <v>13</v>
      </c>
      <c r="G14" s="185">
        <v>12</v>
      </c>
      <c r="H14" s="186">
        <f t="shared" si="1"/>
        <v>25</v>
      </c>
      <c r="I14" s="185">
        <v>12</v>
      </c>
    </row>
    <row r="15" spans="2:14">
      <c r="B15" s="188" t="s">
        <v>20</v>
      </c>
      <c r="C15" s="189">
        <f>SUM(C9:C14)</f>
        <v>66</v>
      </c>
      <c r="D15" s="189">
        <f t="shared" ref="D15:E15" si="2">SUM(D9:D14)</f>
        <v>4</v>
      </c>
      <c r="E15" s="189">
        <f t="shared" si="2"/>
        <v>70</v>
      </c>
      <c r="F15" s="189">
        <f>SUM(F9:F14)</f>
        <v>28</v>
      </c>
      <c r="G15" s="189">
        <f>SUM(G9:G14)</f>
        <v>21</v>
      </c>
      <c r="H15" s="189">
        <f>SUM(H9:H14)</f>
        <v>49</v>
      </c>
      <c r="I15" s="189">
        <f>SUM(I9:I14)</f>
        <v>24</v>
      </c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37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107" t="s">
        <v>24</v>
      </c>
      <c r="D3" s="25"/>
      <c r="E3" s="25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12" t="s">
        <v>8</v>
      </c>
      <c r="D8" s="112" t="s">
        <v>9</v>
      </c>
      <c r="E8" s="112" t="s">
        <v>10</v>
      </c>
      <c r="F8" s="112" t="s">
        <v>11</v>
      </c>
      <c r="G8" s="112" t="s">
        <v>12</v>
      </c>
      <c r="H8" s="112" t="s">
        <v>10</v>
      </c>
      <c r="I8" s="112" t="s">
        <v>13</v>
      </c>
    </row>
    <row r="9" spans="2:14">
      <c r="B9" s="103" t="s">
        <v>14</v>
      </c>
      <c r="C9" s="109">
        <v>0</v>
      </c>
      <c r="D9" s="109">
        <v>0</v>
      </c>
      <c r="E9" s="101">
        <f t="shared" ref="E9:E14" si="0">C9+D9</f>
        <v>0</v>
      </c>
      <c r="F9" s="110"/>
      <c r="G9" s="111"/>
      <c r="H9" s="102">
        <f t="shared" ref="H9:H14" si="1">F9+G9</f>
        <v>0</v>
      </c>
      <c r="I9" s="111"/>
    </row>
    <row r="10" spans="2:14">
      <c r="B10" s="103" t="s">
        <v>15</v>
      </c>
      <c r="C10" s="109">
        <v>8</v>
      </c>
      <c r="D10" s="109">
        <v>0</v>
      </c>
      <c r="E10" s="101">
        <f t="shared" si="0"/>
        <v>8</v>
      </c>
      <c r="F10" s="111">
        <v>7</v>
      </c>
      <c r="G10" s="111">
        <v>1</v>
      </c>
      <c r="H10" s="102">
        <f t="shared" si="1"/>
        <v>8</v>
      </c>
      <c r="I10" s="111">
        <v>1</v>
      </c>
    </row>
    <row r="11" spans="2:14" ht="24">
      <c r="B11" s="103" t="s">
        <v>16</v>
      </c>
      <c r="C11" s="109">
        <v>0</v>
      </c>
      <c r="D11" s="109">
        <v>0</v>
      </c>
      <c r="E11" s="101">
        <f t="shared" si="0"/>
        <v>0</v>
      </c>
      <c r="F11" s="111">
        <v>0</v>
      </c>
      <c r="G11" s="111">
        <v>0</v>
      </c>
      <c r="H11" s="102">
        <f t="shared" si="1"/>
        <v>0</v>
      </c>
      <c r="I11" s="111">
        <v>0</v>
      </c>
    </row>
    <row r="12" spans="2:14">
      <c r="B12" s="103" t="s">
        <v>17</v>
      </c>
      <c r="C12" s="109">
        <v>30</v>
      </c>
      <c r="D12" s="109">
        <v>2</v>
      </c>
      <c r="E12" s="101">
        <f t="shared" si="0"/>
        <v>32</v>
      </c>
      <c r="F12" s="111">
        <v>19</v>
      </c>
      <c r="G12" s="111">
        <v>4</v>
      </c>
      <c r="H12" s="102">
        <f t="shared" si="1"/>
        <v>23</v>
      </c>
      <c r="I12" s="111">
        <v>4</v>
      </c>
    </row>
    <row r="13" spans="2:14">
      <c r="B13" s="103" t="s">
        <v>18</v>
      </c>
      <c r="C13" s="109">
        <v>26</v>
      </c>
      <c r="D13" s="109">
        <v>5</v>
      </c>
      <c r="E13" s="101">
        <f t="shared" si="0"/>
        <v>31</v>
      </c>
      <c r="F13" s="111">
        <v>0</v>
      </c>
      <c r="G13" s="111">
        <v>0</v>
      </c>
      <c r="H13" s="102">
        <f t="shared" si="1"/>
        <v>0</v>
      </c>
      <c r="I13" s="111">
        <v>0</v>
      </c>
    </row>
    <row r="14" spans="2:14">
      <c r="B14" s="104" t="s">
        <v>19</v>
      </c>
      <c r="C14" s="109">
        <v>0</v>
      </c>
      <c r="D14" s="109">
        <v>0</v>
      </c>
      <c r="E14" s="101">
        <f t="shared" si="0"/>
        <v>0</v>
      </c>
      <c r="F14" s="111">
        <v>5</v>
      </c>
      <c r="G14" s="111">
        <v>9</v>
      </c>
      <c r="H14" s="102">
        <f t="shared" si="1"/>
        <v>14</v>
      </c>
      <c r="I14" s="111">
        <v>9</v>
      </c>
    </row>
    <row r="15" spans="2:14">
      <c r="B15" s="105" t="s">
        <v>20</v>
      </c>
      <c r="C15" s="106">
        <f t="shared" ref="C15:I15" si="2">SUM(C9:C14)</f>
        <v>64</v>
      </c>
      <c r="D15" s="106">
        <f t="shared" si="2"/>
        <v>7</v>
      </c>
      <c r="E15" s="106">
        <f t="shared" si="2"/>
        <v>71</v>
      </c>
      <c r="F15" s="106">
        <f t="shared" si="2"/>
        <v>31</v>
      </c>
      <c r="G15" s="106">
        <f t="shared" si="2"/>
        <v>14</v>
      </c>
      <c r="H15" s="106">
        <f t="shared" si="2"/>
        <v>45</v>
      </c>
      <c r="I15" s="106">
        <f t="shared" si="2"/>
        <v>14</v>
      </c>
    </row>
  </sheetData>
  <protectedRanges>
    <protectedRange sqref="C9:D14 F9:G14 I9:I14" name="dados dos TRTs_1_1"/>
  </protectedRanges>
  <mergeCells count="4"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IY9:IZ14 SU9:SV14 ACQ9:ACR14 AMM9:AMN14 AWI9:AWJ14 BGE9:BGF14 BQA9:BQB14 BZW9:BZX14 CJS9:CJT14 CTO9:CTP14 DDK9:DDL14 DNG9:DNH14 DXC9:DXD14 EGY9:EGZ14 EQU9:EQV14 FAQ9:FAR14 FKM9:FKN14 FUI9:FUJ14 GEE9:GEF14 GOA9:GOB14 GXW9:GXX14 HHS9:HHT14 HRO9:HRP14 IBK9:IBL14 ILG9:ILH14 IVC9:IVD14 JEY9:JEZ14 JOU9:JOV14 JYQ9:JYR14 KIM9:KIN14 KSI9:KSJ14 LCE9:LCF14 LMA9:LMB14 LVW9:LVX14 MFS9:MFT14 MPO9:MPP14 MZK9:MZL14 NJG9:NJH14 NTC9:NTD14 OCY9:OCZ14 OMU9:OMV14 OWQ9:OWR14 PGM9:PGN14 PQI9:PQJ14 QAE9:QAF14 QKA9:QKB14 QTW9:QTX14 RDS9:RDT14 RNO9:RNP14 RXK9:RXL14 SHG9:SHH14 SRC9:SRD14 TAY9:TAZ14 TKU9:TKV14 TUQ9:TUR14 UEM9:UEN14 UOI9:UOJ14 UYE9:UYF14 VIA9:VIB14 VRW9:VRX14 WBS9:WBT14 WLO9:WLP14 WVK9:WVL14 C65545:D65550 IY65545:IZ65550 SU65545:SV65550 ACQ65545:ACR65550 AMM65545:AMN65550 AWI65545:AWJ65550 BGE65545:BGF65550 BQA65545:BQB65550 BZW65545:BZX65550 CJS65545:CJT65550 CTO65545:CTP65550 DDK65545:DDL65550 DNG65545:DNH65550 DXC65545:DXD65550 EGY65545:EGZ65550 EQU65545:EQV65550 FAQ65545:FAR65550 FKM65545:FKN65550 FUI65545:FUJ65550 GEE65545:GEF65550 GOA65545:GOB65550 GXW65545:GXX65550 HHS65545:HHT65550 HRO65545:HRP65550 IBK65545:IBL65550 ILG65545:ILH65550 IVC65545:IVD65550 JEY65545:JEZ65550 JOU65545:JOV65550 JYQ65545:JYR65550 KIM65545:KIN65550 KSI65545:KSJ65550 LCE65545:LCF65550 LMA65545:LMB65550 LVW65545:LVX65550 MFS65545:MFT65550 MPO65545:MPP65550 MZK65545:MZL65550 NJG65545:NJH65550 NTC65545:NTD65550 OCY65545:OCZ65550 OMU65545:OMV65550 OWQ65545:OWR65550 PGM65545:PGN65550 PQI65545:PQJ65550 QAE65545:QAF65550 QKA65545:QKB65550 QTW65545:QTX65550 RDS65545:RDT65550 RNO65545:RNP65550 RXK65545:RXL65550 SHG65545:SHH65550 SRC65545:SRD65550 TAY65545:TAZ65550 TKU65545:TKV65550 TUQ65545:TUR65550 UEM65545:UEN65550 UOI65545:UOJ65550 UYE65545:UYF65550 VIA65545:VIB65550 VRW65545:VRX65550 WBS65545:WBT65550 WLO65545:WLP65550 WVK65545:WVL65550 C131081:D131086 IY131081:IZ131086 SU131081:SV131086 ACQ131081:ACR131086 AMM131081:AMN131086 AWI131081:AWJ131086 BGE131081:BGF131086 BQA131081:BQB131086 BZW131081:BZX131086 CJS131081:CJT131086 CTO131081:CTP131086 DDK131081:DDL131086 DNG131081:DNH131086 DXC131081:DXD131086 EGY131081:EGZ131086 EQU131081:EQV131086 FAQ131081:FAR131086 FKM131081:FKN131086 FUI131081:FUJ131086 GEE131081:GEF131086 GOA131081:GOB131086 GXW131081:GXX131086 HHS131081:HHT131086 HRO131081:HRP131086 IBK131081:IBL131086 ILG131081:ILH131086 IVC131081:IVD131086 JEY131081:JEZ131086 JOU131081:JOV131086 JYQ131081:JYR131086 KIM131081:KIN131086 KSI131081:KSJ131086 LCE131081:LCF131086 LMA131081:LMB131086 LVW131081:LVX131086 MFS131081:MFT131086 MPO131081:MPP131086 MZK131081:MZL131086 NJG131081:NJH131086 NTC131081:NTD131086 OCY131081:OCZ131086 OMU131081:OMV131086 OWQ131081:OWR131086 PGM131081:PGN131086 PQI131081:PQJ131086 QAE131081:QAF131086 QKA131081:QKB131086 QTW131081:QTX131086 RDS131081:RDT131086 RNO131081:RNP131086 RXK131081:RXL131086 SHG131081:SHH131086 SRC131081:SRD131086 TAY131081:TAZ131086 TKU131081:TKV131086 TUQ131081:TUR131086 UEM131081:UEN131086 UOI131081:UOJ131086 UYE131081:UYF131086 VIA131081:VIB131086 VRW131081:VRX131086 WBS131081:WBT131086 WLO131081:WLP131086 WVK131081:WVL131086 C196617:D196622 IY196617:IZ196622 SU196617:SV196622 ACQ196617:ACR196622 AMM196617:AMN196622 AWI196617:AWJ196622 BGE196617:BGF196622 BQA196617:BQB196622 BZW196617:BZX196622 CJS196617:CJT196622 CTO196617:CTP196622 DDK196617:DDL196622 DNG196617:DNH196622 DXC196617:DXD196622 EGY196617:EGZ196622 EQU196617:EQV196622 FAQ196617:FAR196622 FKM196617:FKN196622 FUI196617:FUJ196622 GEE196617:GEF196622 GOA196617:GOB196622 GXW196617:GXX196622 HHS196617:HHT196622 HRO196617:HRP196622 IBK196617:IBL196622 ILG196617:ILH196622 IVC196617:IVD196622 JEY196617:JEZ196622 JOU196617:JOV196622 JYQ196617:JYR196622 KIM196617:KIN196622 KSI196617:KSJ196622 LCE196617:LCF196622 LMA196617:LMB196622 LVW196617:LVX196622 MFS196617:MFT196622 MPO196617:MPP196622 MZK196617:MZL196622 NJG196617:NJH196622 NTC196617:NTD196622 OCY196617:OCZ196622 OMU196617:OMV196622 OWQ196617:OWR196622 PGM196617:PGN196622 PQI196617:PQJ196622 QAE196617:QAF196622 QKA196617:QKB196622 QTW196617:QTX196622 RDS196617:RDT196622 RNO196617:RNP196622 RXK196617:RXL196622 SHG196617:SHH196622 SRC196617:SRD196622 TAY196617:TAZ196622 TKU196617:TKV196622 TUQ196617:TUR196622 UEM196617:UEN196622 UOI196617:UOJ196622 UYE196617:UYF196622 VIA196617:VIB196622 VRW196617:VRX196622 WBS196617:WBT196622 WLO196617:WLP196622 WVK196617:WVL196622 C262153:D262158 IY262153:IZ262158 SU262153:SV262158 ACQ262153:ACR262158 AMM262153:AMN262158 AWI262153:AWJ262158 BGE262153:BGF262158 BQA262153:BQB262158 BZW262153:BZX262158 CJS262153:CJT262158 CTO262153:CTP262158 DDK262153:DDL262158 DNG262153:DNH262158 DXC262153:DXD262158 EGY262153:EGZ262158 EQU262153:EQV262158 FAQ262153:FAR262158 FKM262153:FKN262158 FUI262153:FUJ262158 GEE262153:GEF262158 GOA262153:GOB262158 GXW262153:GXX262158 HHS262153:HHT262158 HRO262153:HRP262158 IBK262153:IBL262158 ILG262153:ILH262158 IVC262153:IVD262158 JEY262153:JEZ262158 JOU262153:JOV262158 JYQ262153:JYR262158 KIM262153:KIN262158 KSI262153:KSJ262158 LCE262153:LCF262158 LMA262153:LMB262158 LVW262153:LVX262158 MFS262153:MFT262158 MPO262153:MPP262158 MZK262153:MZL262158 NJG262153:NJH262158 NTC262153:NTD262158 OCY262153:OCZ262158 OMU262153:OMV262158 OWQ262153:OWR262158 PGM262153:PGN262158 PQI262153:PQJ262158 QAE262153:QAF262158 QKA262153:QKB262158 QTW262153:QTX262158 RDS262153:RDT262158 RNO262153:RNP262158 RXK262153:RXL262158 SHG262153:SHH262158 SRC262153:SRD262158 TAY262153:TAZ262158 TKU262153:TKV262158 TUQ262153:TUR262158 UEM262153:UEN262158 UOI262153:UOJ262158 UYE262153:UYF262158 VIA262153:VIB262158 VRW262153:VRX262158 WBS262153:WBT262158 WLO262153:WLP262158 WVK262153:WVL262158 C327689:D327694 IY327689:IZ327694 SU327689:SV327694 ACQ327689:ACR327694 AMM327689:AMN327694 AWI327689:AWJ327694 BGE327689:BGF327694 BQA327689:BQB327694 BZW327689:BZX327694 CJS327689:CJT327694 CTO327689:CTP327694 DDK327689:DDL327694 DNG327689:DNH327694 DXC327689:DXD327694 EGY327689:EGZ327694 EQU327689:EQV327694 FAQ327689:FAR327694 FKM327689:FKN327694 FUI327689:FUJ327694 GEE327689:GEF327694 GOA327689:GOB327694 GXW327689:GXX327694 HHS327689:HHT327694 HRO327689:HRP327694 IBK327689:IBL327694 ILG327689:ILH327694 IVC327689:IVD327694 JEY327689:JEZ327694 JOU327689:JOV327694 JYQ327689:JYR327694 KIM327689:KIN327694 KSI327689:KSJ327694 LCE327689:LCF327694 LMA327689:LMB327694 LVW327689:LVX327694 MFS327689:MFT327694 MPO327689:MPP327694 MZK327689:MZL327694 NJG327689:NJH327694 NTC327689:NTD327694 OCY327689:OCZ327694 OMU327689:OMV327694 OWQ327689:OWR327694 PGM327689:PGN327694 PQI327689:PQJ327694 QAE327689:QAF327694 QKA327689:QKB327694 QTW327689:QTX327694 RDS327689:RDT327694 RNO327689:RNP327694 RXK327689:RXL327694 SHG327689:SHH327694 SRC327689:SRD327694 TAY327689:TAZ327694 TKU327689:TKV327694 TUQ327689:TUR327694 UEM327689:UEN327694 UOI327689:UOJ327694 UYE327689:UYF327694 VIA327689:VIB327694 VRW327689:VRX327694 WBS327689:WBT327694 WLO327689:WLP327694 WVK327689:WVL327694 C393225:D393230 IY393225:IZ393230 SU393225:SV393230 ACQ393225:ACR393230 AMM393225:AMN393230 AWI393225:AWJ393230 BGE393225:BGF393230 BQA393225:BQB393230 BZW393225:BZX393230 CJS393225:CJT393230 CTO393225:CTP393230 DDK393225:DDL393230 DNG393225:DNH393230 DXC393225:DXD393230 EGY393225:EGZ393230 EQU393225:EQV393230 FAQ393225:FAR393230 FKM393225:FKN393230 FUI393225:FUJ393230 GEE393225:GEF393230 GOA393225:GOB393230 GXW393225:GXX393230 HHS393225:HHT393230 HRO393225:HRP393230 IBK393225:IBL393230 ILG393225:ILH393230 IVC393225:IVD393230 JEY393225:JEZ393230 JOU393225:JOV393230 JYQ393225:JYR393230 KIM393225:KIN393230 KSI393225:KSJ393230 LCE393225:LCF393230 LMA393225:LMB393230 LVW393225:LVX393230 MFS393225:MFT393230 MPO393225:MPP393230 MZK393225:MZL393230 NJG393225:NJH393230 NTC393225:NTD393230 OCY393225:OCZ393230 OMU393225:OMV393230 OWQ393225:OWR393230 PGM393225:PGN393230 PQI393225:PQJ393230 QAE393225:QAF393230 QKA393225:QKB393230 QTW393225:QTX393230 RDS393225:RDT393230 RNO393225:RNP393230 RXK393225:RXL393230 SHG393225:SHH393230 SRC393225:SRD393230 TAY393225:TAZ393230 TKU393225:TKV393230 TUQ393225:TUR393230 UEM393225:UEN393230 UOI393225:UOJ393230 UYE393225:UYF393230 VIA393225:VIB393230 VRW393225:VRX393230 WBS393225:WBT393230 WLO393225:WLP393230 WVK393225:WVL393230 C458761:D458766 IY458761:IZ458766 SU458761:SV458766 ACQ458761:ACR458766 AMM458761:AMN458766 AWI458761:AWJ458766 BGE458761:BGF458766 BQA458761:BQB458766 BZW458761:BZX458766 CJS458761:CJT458766 CTO458761:CTP458766 DDK458761:DDL458766 DNG458761:DNH458766 DXC458761:DXD458766 EGY458761:EGZ458766 EQU458761:EQV458766 FAQ458761:FAR458766 FKM458761:FKN458766 FUI458761:FUJ458766 GEE458761:GEF458766 GOA458761:GOB458766 GXW458761:GXX458766 HHS458761:HHT458766 HRO458761:HRP458766 IBK458761:IBL458766 ILG458761:ILH458766 IVC458761:IVD458766 JEY458761:JEZ458766 JOU458761:JOV458766 JYQ458761:JYR458766 KIM458761:KIN458766 KSI458761:KSJ458766 LCE458761:LCF458766 LMA458761:LMB458766 LVW458761:LVX458766 MFS458761:MFT458766 MPO458761:MPP458766 MZK458761:MZL458766 NJG458761:NJH458766 NTC458761:NTD458766 OCY458761:OCZ458766 OMU458761:OMV458766 OWQ458761:OWR458766 PGM458761:PGN458766 PQI458761:PQJ458766 QAE458761:QAF458766 QKA458761:QKB458766 QTW458761:QTX458766 RDS458761:RDT458766 RNO458761:RNP458766 RXK458761:RXL458766 SHG458761:SHH458766 SRC458761:SRD458766 TAY458761:TAZ458766 TKU458761:TKV458766 TUQ458761:TUR458766 UEM458761:UEN458766 UOI458761:UOJ458766 UYE458761:UYF458766 VIA458761:VIB458766 VRW458761:VRX458766 WBS458761:WBT458766 WLO458761:WLP458766 WVK458761:WVL458766 C524297:D524302 IY524297:IZ524302 SU524297:SV524302 ACQ524297:ACR524302 AMM524297:AMN524302 AWI524297:AWJ524302 BGE524297:BGF524302 BQA524297:BQB524302 BZW524297:BZX524302 CJS524297:CJT524302 CTO524297:CTP524302 DDK524297:DDL524302 DNG524297:DNH524302 DXC524297:DXD524302 EGY524297:EGZ524302 EQU524297:EQV524302 FAQ524297:FAR524302 FKM524297:FKN524302 FUI524297:FUJ524302 GEE524297:GEF524302 GOA524297:GOB524302 GXW524297:GXX524302 HHS524297:HHT524302 HRO524297:HRP524302 IBK524297:IBL524302 ILG524297:ILH524302 IVC524297:IVD524302 JEY524297:JEZ524302 JOU524297:JOV524302 JYQ524297:JYR524302 KIM524297:KIN524302 KSI524297:KSJ524302 LCE524297:LCF524302 LMA524297:LMB524302 LVW524297:LVX524302 MFS524297:MFT524302 MPO524297:MPP524302 MZK524297:MZL524302 NJG524297:NJH524302 NTC524297:NTD524302 OCY524297:OCZ524302 OMU524297:OMV524302 OWQ524297:OWR524302 PGM524297:PGN524302 PQI524297:PQJ524302 QAE524297:QAF524302 QKA524297:QKB524302 QTW524297:QTX524302 RDS524297:RDT524302 RNO524297:RNP524302 RXK524297:RXL524302 SHG524297:SHH524302 SRC524297:SRD524302 TAY524297:TAZ524302 TKU524297:TKV524302 TUQ524297:TUR524302 UEM524297:UEN524302 UOI524297:UOJ524302 UYE524297:UYF524302 VIA524297:VIB524302 VRW524297:VRX524302 WBS524297:WBT524302 WLO524297:WLP524302 WVK524297:WVL524302 C589833:D589838 IY589833:IZ589838 SU589833:SV589838 ACQ589833:ACR589838 AMM589833:AMN589838 AWI589833:AWJ589838 BGE589833:BGF589838 BQA589833:BQB589838 BZW589833:BZX589838 CJS589833:CJT589838 CTO589833:CTP589838 DDK589833:DDL589838 DNG589833:DNH589838 DXC589833:DXD589838 EGY589833:EGZ589838 EQU589833:EQV589838 FAQ589833:FAR589838 FKM589833:FKN589838 FUI589833:FUJ589838 GEE589833:GEF589838 GOA589833:GOB589838 GXW589833:GXX589838 HHS589833:HHT589838 HRO589833:HRP589838 IBK589833:IBL589838 ILG589833:ILH589838 IVC589833:IVD589838 JEY589833:JEZ589838 JOU589833:JOV589838 JYQ589833:JYR589838 KIM589833:KIN589838 KSI589833:KSJ589838 LCE589833:LCF589838 LMA589833:LMB589838 LVW589833:LVX589838 MFS589833:MFT589838 MPO589833:MPP589838 MZK589833:MZL589838 NJG589833:NJH589838 NTC589833:NTD589838 OCY589833:OCZ589838 OMU589833:OMV589838 OWQ589833:OWR589838 PGM589833:PGN589838 PQI589833:PQJ589838 QAE589833:QAF589838 QKA589833:QKB589838 QTW589833:QTX589838 RDS589833:RDT589838 RNO589833:RNP589838 RXK589833:RXL589838 SHG589833:SHH589838 SRC589833:SRD589838 TAY589833:TAZ589838 TKU589833:TKV589838 TUQ589833:TUR589838 UEM589833:UEN589838 UOI589833:UOJ589838 UYE589833:UYF589838 VIA589833:VIB589838 VRW589833:VRX589838 WBS589833:WBT589838 WLO589833:WLP589838 WVK589833:WVL589838 C655369:D655374 IY655369:IZ655374 SU655369:SV655374 ACQ655369:ACR655374 AMM655369:AMN655374 AWI655369:AWJ655374 BGE655369:BGF655374 BQA655369:BQB655374 BZW655369:BZX655374 CJS655369:CJT655374 CTO655369:CTP655374 DDK655369:DDL655374 DNG655369:DNH655374 DXC655369:DXD655374 EGY655369:EGZ655374 EQU655369:EQV655374 FAQ655369:FAR655374 FKM655369:FKN655374 FUI655369:FUJ655374 GEE655369:GEF655374 GOA655369:GOB655374 GXW655369:GXX655374 HHS655369:HHT655374 HRO655369:HRP655374 IBK655369:IBL655374 ILG655369:ILH655374 IVC655369:IVD655374 JEY655369:JEZ655374 JOU655369:JOV655374 JYQ655369:JYR655374 KIM655369:KIN655374 KSI655369:KSJ655374 LCE655369:LCF655374 LMA655369:LMB655374 LVW655369:LVX655374 MFS655369:MFT655374 MPO655369:MPP655374 MZK655369:MZL655374 NJG655369:NJH655374 NTC655369:NTD655374 OCY655369:OCZ655374 OMU655369:OMV655374 OWQ655369:OWR655374 PGM655369:PGN655374 PQI655369:PQJ655374 QAE655369:QAF655374 QKA655369:QKB655374 QTW655369:QTX655374 RDS655369:RDT655374 RNO655369:RNP655374 RXK655369:RXL655374 SHG655369:SHH655374 SRC655369:SRD655374 TAY655369:TAZ655374 TKU655369:TKV655374 TUQ655369:TUR655374 UEM655369:UEN655374 UOI655369:UOJ655374 UYE655369:UYF655374 VIA655369:VIB655374 VRW655369:VRX655374 WBS655369:WBT655374 WLO655369:WLP655374 WVK655369:WVL655374 C720905:D720910 IY720905:IZ720910 SU720905:SV720910 ACQ720905:ACR720910 AMM720905:AMN720910 AWI720905:AWJ720910 BGE720905:BGF720910 BQA720905:BQB720910 BZW720905:BZX720910 CJS720905:CJT720910 CTO720905:CTP720910 DDK720905:DDL720910 DNG720905:DNH720910 DXC720905:DXD720910 EGY720905:EGZ720910 EQU720905:EQV720910 FAQ720905:FAR720910 FKM720905:FKN720910 FUI720905:FUJ720910 GEE720905:GEF720910 GOA720905:GOB720910 GXW720905:GXX720910 HHS720905:HHT720910 HRO720905:HRP720910 IBK720905:IBL720910 ILG720905:ILH720910 IVC720905:IVD720910 JEY720905:JEZ720910 JOU720905:JOV720910 JYQ720905:JYR720910 KIM720905:KIN720910 KSI720905:KSJ720910 LCE720905:LCF720910 LMA720905:LMB720910 LVW720905:LVX720910 MFS720905:MFT720910 MPO720905:MPP720910 MZK720905:MZL720910 NJG720905:NJH720910 NTC720905:NTD720910 OCY720905:OCZ720910 OMU720905:OMV720910 OWQ720905:OWR720910 PGM720905:PGN720910 PQI720905:PQJ720910 QAE720905:QAF720910 QKA720905:QKB720910 QTW720905:QTX720910 RDS720905:RDT720910 RNO720905:RNP720910 RXK720905:RXL720910 SHG720905:SHH720910 SRC720905:SRD720910 TAY720905:TAZ720910 TKU720905:TKV720910 TUQ720905:TUR720910 UEM720905:UEN720910 UOI720905:UOJ720910 UYE720905:UYF720910 VIA720905:VIB720910 VRW720905:VRX720910 WBS720905:WBT720910 WLO720905:WLP720910 WVK720905:WVL720910 C786441:D786446 IY786441:IZ786446 SU786441:SV786446 ACQ786441:ACR786446 AMM786441:AMN786446 AWI786441:AWJ786446 BGE786441:BGF786446 BQA786441:BQB786446 BZW786441:BZX786446 CJS786441:CJT786446 CTO786441:CTP786446 DDK786441:DDL786446 DNG786441:DNH786446 DXC786441:DXD786446 EGY786441:EGZ786446 EQU786441:EQV786446 FAQ786441:FAR786446 FKM786441:FKN786446 FUI786441:FUJ786446 GEE786441:GEF786446 GOA786441:GOB786446 GXW786441:GXX786446 HHS786441:HHT786446 HRO786441:HRP786446 IBK786441:IBL786446 ILG786441:ILH786446 IVC786441:IVD786446 JEY786441:JEZ786446 JOU786441:JOV786446 JYQ786441:JYR786446 KIM786441:KIN786446 KSI786441:KSJ786446 LCE786441:LCF786446 LMA786441:LMB786446 LVW786441:LVX786446 MFS786441:MFT786446 MPO786441:MPP786446 MZK786441:MZL786446 NJG786441:NJH786446 NTC786441:NTD786446 OCY786441:OCZ786446 OMU786441:OMV786446 OWQ786441:OWR786446 PGM786441:PGN786446 PQI786441:PQJ786446 QAE786441:QAF786446 QKA786441:QKB786446 QTW786441:QTX786446 RDS786441:RDT786446 RNO786441:RNP786446 RXK786441:RXL786446 SHG786441:SHH786446 SRC786441:SRD786446 TAY786441:TAZ786446 TKU786441:TKV786446 TUQ786441:TUR786446 UEM786441:UEN786446 UOI786441:UOJ786446 UYE786441:UYF786446 VIA786441:VIB786446 VRW786441:VRX786446 WBS786441:WBT786446 WLO786441:WLP786446 WVK786441:WVL786446 C851977:D851982 IY851977:IZ851982 SU851977:SV851982 ACQ851977:ACR851982 AMM851977:AMN851982 AWI851977:AWJ851982 BGE851977:BGF851982 BQA851977:BQB851982 BZW851977:BZX851982 CJS851977:CJT851982 CTO851977:CTP851982 DDK851977:DDL851982 DNG851977:DNH851982 DXC851977:DXD851982 EGY851977:EGZ851982 EQU851977:EQV851982 FAQ851977:FAR851982 FKM851977:FKN851982 FUI851977:FUJ851982 GEE851977:GEF851982 GOA851977:GOB851982 GXW851977:GXX851982 HHS851977:HHT851982 HRO851977:HRP851982 IBK851977:IBL851982 ILG851977:ILH851982 IVC851977:IVD851982 JEY851977:JEZ851982 JOU851977:JOV851982 JYQ851977:JYR851982 KIM851977:KIN851982 KSI851977:KSJ851982 LCE851977:LCF851982 LMA851977:LMB851982 LVW851977:LVX851982 MFS851977:MFT851982 MPO851977:MPP851982 MZK851977:MZL851982 NJG851977:NJH851982 NTC851977:NTD851982 OCY851977:OCZ851982 OMU851977:OMV851982 OWQ851977:OWR851982 PGM851977:PGN851982 PQI851977:PQJ851982 QAE851977:QAF851982 QKA851977:QKB851982 QTW851977:QTX851982 RDS851977:RDT851982 RNO851977:RNP851982 RXK851977:RXL851982 SHG851977:SHH851982 SRC851977:SRD851982 TAY851977:TAZ851982 TKU851977:TKV851982 TUQ851977:TUR851982 UEM851977:UEN851982 UOI851977:UOJ851982 UYE851977:UYF851982 VIA851977:VIB851982 VRW851977:VRX851982 WBS851977:WBT851982 WLO851977:WLP851982 WVK851977:WVL851982 C917513:D917518 IY917513:IZ917518 SU917513:SV917518 ACQ917513:ACR917518 AMM917513:AMN917518 AWI917513:AWJ917518 BGE917513:BGF917518 BQA917513:BQB917518 BZW917513:BZX917518 CJS917513:CJT917518 CTO917513:CTP917518 DDK917513:DDL917518 DNG917513:DNH917518 DXC917513:DXD917518 EGY917513:EGZ917518 EQU917513:EQV917518 FAQ917513:FAR917518 FKM917513:FKN917518 FUI917513:FUJ917518 GEE917513:GEF917518 GOA917513:GOB917518 GXW917513:GXX917518 HHS917513:HHT917518 HRO917513:HRP917518 IBK917513:IBL917518 ILG917513:ILH917518 IVC917513:IVD917518 JEY917513:JEZ917518 JOU917513:JOV917518 JYQ917513:JYR917518 KIM917513:KIN917518 KSI917513:KSJ917518 LCE917513:LCF917518 LMA917513:LMB917518 LVW917513:LVX917518 MFS917513:MFT917518 MPO917513:MPP917518 MZK917513:MZL917518 NJG917513:NJH917518 NTC917513:NTD917518 OCY917513:OCZ917518 OMU917513:OMV917518 OWQ917513:OWR917518 PGM917513:PGN917518 PQI917513:PQJ917518 QAE917513:QAF917518 QKA917513:QKB917518 QTW917513:QTX917518 RDS917513:RDT917518 RNO917513:RNP917518 RXK917513:RXL917518 SHG917513:SHH917518 SRC917513:SRD917518 TAY917513:TAZ917518 TKU917513:TKV917518 TUQ917513:TUR917518 UEM917513:UEN917518 UOI917513:UOJ917518 UYE917513:UYF917518 VIA917513:VIB917518 VRW917513:VRX917518 WBS917513:WBT917518 WLO917513:WLP917518 WVK917513:WVL917518 C983049:D983054 IY983049:IZ983054 SU983049:SV983054 ACQ983049:ACR983054 AMM983049:AMN983054 AWI983049:AWJ983054 BGE983049:BGF983054 BQA983049:BQB983054 BZW983049:BZX983054 CJS983049:CJT983054 CTO983049:CTP983054 DDK983049:DDL983054 DNG983049:DNH983054 DXC983049:DXD983054 EGY983049:EGZ983054 EQU983049:EQV983054 FAQ983049:FAR983054 FKM983049:FKN983054 FUI983049:FUJ983054 GEE983049:GEF983054 GOA983049:GOB983054 GXW983049:GXX983054 HHS983049:HHT983054 HRO983049:HRP983054 IBK983049:IBL983054 ILG983049:ILH983054 IVC983049:IVD983054 JEY983049:JEZ983054 JOU983049:JOV983054 JYQ983049:JYR983054 KIM983049:KIN983054 KSI983049:KSJ983054 LCE983049:LCF983054 LMA983049:LMB983054 LVW983049:LVX983054 MFS983049:MFT983054 MPO983049:MPP983054 MZK983049:MZL983054 NJG983049:NJH983054 NTC983049:NTD983054 OCY983049:OCZ983054 OMU983049:OMV983054 OWQ983049:OWR983054 PGM983049:PGN983054 PQI983049:PQJ983054 QAE983049:QAF983054 QKA983049:QKB983054 QTW983049:QTX983054 RDS983049:RDT983054 RNO983049:RNP983054 RXK983049:RXL983054 SHG983049:SHH983054 SRC983049:SRD983054 TAY983049:TAZ983054 TKU983049:TKV983054 TUQ983049:TUR983054 UEM983049:UEN983054 UOI983049:UOJ983054 UYE983049:UYF983054 VIA983049:VIB983054 VRW983049:VRX983054 WBS983049:WBT983054 WLO983049:WLP983054 WVK983049:WVL983054 F9:G14 JB9:JC14 SX9:SY14 ACT9:ACU14 AMP9:AMQ14 AWL9:AWM14 BGH9:BGI14 BQD9:BQE14 BZZ9:CAA14 CJV9:CJW14 CTR9:CTS14 DDN9:DDO14 DNJ9:DNK14 DXF9:DXG14 EHB9:EHC14 EQX9:EQY14 FAT9:FAU14 FKP9:FKQ14 FUL9:FUM14 GEH9:GEI14 GOD9:GOE14 GXZ9:GYA14 HHV9:HHW14 HRR9:HRS14 IBN9:IBO14 ILJ9:ILK14 IVF9:IVG14 JFB9:JFC14 JOX9:JOY14 JYT9:JYU14 KIP9:KIQ14 KSL9:KSM14 LCH9:LCI14 LMD9:LME14 LVZ9:LWA14 MFV9:MFW14 MPR9:MPS14 MZN9:MZO14 NJJ9:NJK14 NTF9:NTG14 ODB9:ODC14 OMX9:OMY14 OWT9:OWU14 PGP9:PGQ14 PQL9:PQM14 QAH9:QAI14 QKD9:QKE14 QTZ9:QUA14 RDV9:RDW14 RNR9:RNS14 RXN9:RXO14 SHJ9:SHK14 SRF9:SRG14 TBB9:TBC14 TKX9:TKY14 TUT9:TUU14 UEP9:UEQ14 UOL9:UOM14 UYH9:UYI14 VID9:VIE14 VRZ9:VSA14 WBV9:WBW14 WLR9:WLS14 WVN9:WVO14 F65545:G65550 JB65545:JC65550 SX65545:SY65550 ACT65545:ACU65550 AMP65545:AMQ65550 AWL65545:AWM65550 BGH65545:BGI65550 BQD65545:BQE65550 BZZ65545:CAA65550 CJV65545:CJW65550 CTR65545:CTS65550 DDN65545:DDO65550 DNJ65545:DNK65550 DXF65545:DXG65550 EHB65545:EHC65550 EQX65545:EQY65550 FAT65545:FAU65550 FKP65545:FKQ65550 FUL65545:FUM65550 GEH65545:GEI65550 GOD65545:GOE65550 GXZ65545:GYA65550 HHV65545:HHW65550 HRR65545:HRS65550 IBN65545:IBO65550 ILJ65545:ILK65550 IVF65545:IVG65550 JFB65545:JFC65550 JOX65545:JOY65550 JYT65545:JYU65550 KIP65545:KIQ65550 KSL65545:KSM65550 LCH65545:LCI65550 LMD65545:LME65550 LVZ65545:LWA65550 MFV65545:MFW65550 MPR65545:MPS65550 MZN65545:MZO65550 NJJ65545:NJK65550 NTF65545:NTG65550 ODB65545:ODC65550 OMX65545:OMY65550 OWT65545:OWU65550 PGP65545:PGQ65550 PQL65545:PQM65550 QAH65545:QAI65550 QKD65545:QKE65550 QTZ65545:QUA65550 RDV65545:RDW65550 RNR65545:RNS65550 RXN65545:RXO65550 SHJ65545:SHK65550 SRF65545:SRG65550 TBB65545:TBC65550 TKX65545:TKY65550 TUT65545:TUU65550 UEP65545:UEQ65550 UOL65545:UOM65550 UYH65545:UYI65550 VID65545:VIE65550 VRZ65545:VSA65550 WBV65545:WBW65550 WLR65545:WLS65550 WVN65545:WVO65550 F131081:G131086 JB131081:JC131086 SX131081:SY131086 ACT131081:ACU131086 AMP131081:AMQ131086 AWL131081:AWM131086 BGH131081:BGI131086 BQD131081:BQE131086 BZZ131081:CAA131086 CJV131081:CJW131086 CTR131081:CTS131086 DDN131081:DDO131086 DNJ131081:DNK131086 DXF131081:DXG131086 EHB131081:EHC131086 EQX131081:EQY131086 FAT131081:FAU131086 FKP131081:FKQ131086 FUL131081:FUM131086 GEH131081:GEI131086 GOD131081:GOE131086 GXZ131081:GYA131086 HHV131081:HHW131086 HRR131081:HRS131086 IBN131081:IBO131086 ILJ131081:ILK131086 IVF131081:IVG131086 JFB131081:JFC131086 JOX131081:JOY131086 JYT131081:JYU131086 KIP131081:KIQ131086 KSL131081:KSM131086 LCH131081:LCI131086 LMD131081:LME131086 LVZ131081:LWA131086 MFV131081:MFW131086 MPR131081:MPS131086 MZN131081:MZO131086 NJJ131081:NJK131086 NTF131081:NTG131086 ODB131081:ODC131086 OMX131081:OMY131086 OWT131081:OWU131086 PGP131081:PGQ131086 PQL131081:PQM131086 QAH131081:QAI131086 QKD131081:QKE131086 QTZ131081:QUA131086 RDV131081:RDW131086 RNR131081:RNS131086 RXN131081:RXO131086 SHJ131081:SHK131086 SRF131081:SRG131086 TBB131081:TBC131086 TKX131081:TKY131086 TUT131081:TUU131086 UEP131081:UEQ131086 UOL131081:UOM131086 UYH131081:UYI131086 VID131081:VIE131086 VRZ131081:VSA131086 WBV131081:WBW131086 WLR131081:WLS131086 WVN131081:WVO131086 F196617:G196622 JB196617:JC196622 SX196617:SY196622 ACT196617:ACU196622 AMP196617:AMQ196622 AWL196617:AWM196622 BGH196617:BGI196622 BQD196617:BQE196622 BZZ196617:CAA196622 CJV196617:CJW196622 CTR196617:CTS196622 DDN196617:DDO196622 DNJ196617:DNK196622 DXF196617:DXG196622 EHB196617:EHC196622 EQX196617:EQY196622 FAT196617:FAU196622 FKP196617:FKQ196622 FUL196617:FUM196622 GEH196617:GEI196622 GOD196617:GOE196622 GXZ196617:GYA196622 HHV196617:HHW196622 HRR196617:HRS196622 IBN196617:IBO196622 ILJ196617:ILK196622 IVF196617:IVG196622 JFB196617:JFC196622 JOX196617:JOY196622 JYT196617:JYU196622 KIP196617:KIQ196622 KSL196617:KSM196622 LCH196617:LCI196622 LMD196617:LME196622 LVZ196617:LWA196622 MFV196617:MFW196622 MPR196617:MPS196622 MZN196617:MZO196622 NJJ196617:NJK196622 NTF196617:NTG196622 ODB196617:ODC196622 OMX196617:OMY196622 OWT196617:OWU196622 PGP196617:PGQ196622 PQL196617:PQM196622 QAH196617:QAI196622 QKD196617:QKE196622 QTZ196617:QUA196622 RDV196617:RDW196622 RNR196617:RNS196622 RXN196617:RXO196622 SHJ196617:SHK196622 SRF196617:SRG196622 TBB196617:TBC196622 TKX196617:TKY196622 TUT196617:TUU196622 UEP196617:UEQ196622 UOL196617:UOM196622 UYH196617:UYI196622 VID196617:VIE196622 VRZ196617:VSA196622 WBV196617:WBW196622 WLR196617:WLS196622 WVN196617:WVO196622 F262153:G262158 JB262153:JC262158 SX262153:SY262158 ACT262153:ACU262158 AMP262153:AMQ262158 AWL262153:AWM262158 BGH262153:BGI262158 BQD262153:BQE262158 BZZ262153:CAA262158 CJV262153:CJW262158 CTR262153:CTS262158 DDN262153:DDO262158 DNJ262153:DNK262158 DXF262153:DXG262158 EHB262153:EHC262158 EQX262153:EQY262158 FAT262153:FAU262158 FKP262153:FKQ262158 FUL262153:FUM262158 GEH262153:GEI262158 GOD262153:GOE262158 GXZ262153:GYA262158 HHV262153:HHW262158 HRR262153:HRS262158 IBN262153:IBO262158 ILJ262153:ILK262158 IVF262153:IVG262158 JFB262153:JFC262158 JOX262153:JOY262158 JYT262153:JYU262158 KIP262153:KIQ262158 KSL262153:KSM262158 LCH262153:LCI262158 LMD262153:LME262158 LVZ262153:LWA262158 MFV262153:MFW262158 MPR262153:MPS262158 MZN262153:MZO262158 NJJ262153:NJK262158 NTF262153:NTG262158 ODB262153:ODC262158 OMX262153:OMY262158 OWT262153:OWU262158 PGP262153:PGQ262158 PQL262153:PQM262158 QAH262153:QAI262158 QKD262153:QKE262158 QTZ262153:QUA262158 RDV262153:RDW262158 RNR262153:RNS262158 RXN262153:RXO262158 SHJ262153:SHK262158 SRF262153:SRG262158 TBB262153:TBC262158 TKX262153:TKY262158 TUT262153:TUU262158 UEP262153:UEQ262158 UOL262153:UOM262158 UYH262153:UYI262158 VID262153:VIE262158 VRZ262153:VSA262158 WBV262153:WBW262158 WLR262153:WLS262158 WVN262153:WVO262158 F327689:G327694 JB327689:JC327694 SX327689:SY327694 ACT327689:ACU327694 AMP327689:AMQ327694 AWL327689:AWM327694 BGH327689:BGI327694 BQD327689:BQE327694 BZZ327689:CAA327694 CJV327689:CJW327694 CTR327689:CTS327694 DDN327689:DDO327694 DNJ327689:DNK327694 DXF327689:DXG327694 EHB327689:EHC327694 EQX327689:EQY327694 FAT327689:FAU327694 FKP327689:FKQ327694 FUL327689:FUM327694 GEH327689:GEI327694 GOD327689:GOE327694 GXZ327689:GYA327694 HHV327689:HHW327694 HRR327689:HRS327694 IBN327689:IBO327694 ILJ327689:ILK327694 IVF327689:IVG327694 JFB327689:JFC327694 JOX327689:JOY327694 JYT327689:JYU327694 KIP327689:KIQ327694 KSL327689:KSM327694 LCH327689:LCI327694 LMD327689:LME327694 LVZ327689:LWA327694 MFV327689:MFW327694 MPR327689:MPS327694 MZN327689:MZO327694 NJJ327689:NJK327694 NTF327689:NTG327694 ODB327689:ODC327694 OMX327689:OMY327694 OWT327689:OWU327694 PGP327689:PGQ327694 PQL327689:PQM327694 QAH327689:QAI327694 QKD327689:QKE327694 QTZ327689:QUA327694 RDV327689:RDW327694 RNR327689:RNS327694 RXN327689:RXO327694 SHJ327689:SHK327694 SRF327689:SRG327694 TBB327689:TBC327694 TKX327689:TKY327694 TUT327689:TUU327694 UEP327689:UEQ327694 UOL327689:UOM327694 UYH327689:UYI327694 VID327689:VIE327694 VRZ327689:VSA327694 WBV327689:WBW327694 WLR327689:WLS327694 WVN327689:WVO327694 F393225:G393230 JB393225:JC393230 SX393225:SY393230 ACT393225:ACU393230 AMP393225:AMQ393230 AWL393225:AWM393230 BGH393225:BGI393230 BQD393225:BQE393230 BZZ393225:CAA393230 CJV393225:CJW393230 CTR393225:CTS393230 DDN393225:DDO393230 DNJ393225:DNK393230 DXF393225:DXG393230 EHB393225:EHC393230 EQX393225:EQY393230 FAT393225:FAU393230 FKP393225:FKQ393230 FUL393225:FUM393230 GEH393225:GEI393230 GOD393225:GOE393230 GXZ393225:GYA393230 HHV393225:HHW393230 HRR393225:HRS393230 IBN393225:IBO393230 ILJ393225:ILK393230 IVF393225:IVG393230 JFB393225:JFC393230 JOX393225:JOY393230 JYT393225:JYU393230 KIP393225:KIQ393230 KSL393225:KSM393230 LCH393225:LCI393230 LMD393225:LME393230 LVZ393225:LWA393230 MFV393225:MFW393230 MPR393225:MPS393230 MZN393225:MZO393230 NJJ393225:NJK393230 NTF393225:NTG393230 ODB393225:ODC393230 OMX393225:OMY393230 OWT393225:OWU393230 PGP393225:PGQ393230 PQL393225:PQM393230 QAH393225:QAI393230 QKD393225:QKE393230 QTZ393225:QUA393230 RDV393225:RDW393230 RNR393225:RNS393230 RXN393225:RXO393230 SHJ393225:SHK393230 SRF393225:SRG393230 TBB393225:TBC393230 TKX393225:TKY393230 TUT393225:TUU393230 UEP393225:UEQ393230 UOL393225:UOM393230 UYH393225:UYI393230 VID393225:VIE393230 VRZ393225:VSA393230 WBV393225:WBW393230 WLR393225:WLS393230 WVN393225:WVO393230 F458761:G458766 JB458761:JC458766 SX458761:SY458766 ACT458761:ACU458766 AMP458761:AMQ458766 AWL458761:AWM458766 BGH458761:BGI458766 BQD458761:BQE458766 BZZ458761:CAA458766 CJV458761:CJW458766 CTR458761:CTS458766 DDN458761:DDO458766 DNJ458761:DNK458766 DXF458761:DXG458766 EHB458761:EHC458766 EQX458761:EQY458766 FAT458761:FAU458766 FKP458761:FKQ458766 FUL458761:FUM458766 GEH458761:GEI458766 GOD458761:GOE458766 GXZ458761:GYA458766 HHV458761:HHW458766 HRR458761:HRS458766 IBN458761:IBO458766 ILJ458761:ILK458766 IVF458761:IVG458766 JFB458761:JFC458766 JOX458761:JOY458766 JYT458761:JYU458766 KIP458761:KIQ458766 KSL458761:KSM458766 LCH458761:LCI458766 LMD458761:LME458766 LVZ458761:LWA458766 MFV458761:MFW458766 MPR458761:MPS458766 MZN458761:MZO458766 NJJ458761:NJK458766 NTF458761:NTG458766 ODB458761:ODC458766 OMX458761:OMY458766 OWT458761:OWU458766 PGP458761:PGQ458766 PQL458761:PQM458766 QAH458761:QAI458766 QKD458761:QKE458766 QTZ458761:QUA458766 RDV458761:RDW458766 RNR458761:RNS458766 RXN458761:RXO458766 SHJ458761:SHK458766 SRF458761:SRG458766 TBB458761:TBC458766 TKX458761:TKY458766 TUT458761:TUU458766 UEP458761:UEQ458766 UOL458761:UOM458766 UYH458761:UYI458766 VID458761:VIE458766 VRZ458761:VSA458766 WBV458761:WBW458766 WLR458761:WLS458766 WVN458761:WVO458766 F524297:G524302 JB524297:JC524302 SX524297:SY524302 ACT524297:ACU524302 AMP524297:AMQ524302 AWL524297:AWM524302 BGH524297:BGI524302 BQD524297:BQE524302 BZZ524297:CAA524302 CJV524297:CJW524302 CTR524297:CTS524302 DDN524297:DDO524302 DNJ524297:DNK524302 DXF524297:DXG524302 EHB524297:EHC524302 EQX524297:EQY524302 FAT524297:FAU524302 FKP524297:FKQ524302 FUL524297:FUM524302 GEH524297:GEI524302 GOD524297:GOE524302 GXZ524297:GYA524302 HHV524297:HHW524302 HRR524297:HRS524302 IBN524297:IBO524302 ILJ524297:ILK524302 IVF524297:IVG524302 JFB524297:JFC524302 JOX524297:JOY524302 JYT524297:JYU524302 KIP524297:KIQ524302 KSL524297:KSM524302 LCH524297:LCI524302 LMD524297:LME524302 LVZ524297:LWA524302 MFV524297:MFW524302 MPR524297:MPS524302 MZN524297:MZO524302 NJJ524297:NJK524302 NTF524297:NTG524302 ODB524297:ODC524302 OMX524297:OMY524302 OWT524297:OWU524302 PGP524297:PGQ524302 PQL524297:PQM524302 QAH524297:QAI524302 QKD524297:QKE524302 QTZ524297:QUA524302 RDV524297:RDW524302 RNR524297:RNS524302 RXN524297:RXO524302 SHJ524297:SHK524302 SRF524297:SRG524302 TBB524297:TBC524302 TKX524297:TKY524302 TUT524297:TUU524302 UEP524297:UEQ524302 UOL524297:UOM524302 UYH524297:UYI524302 VID524297:VIE524302 VRZ524297:VSA524302 WBV524297:WBW524302 WLR524297:WLS524302 WVN524297:WVO524302 F589833:G589838 JB589833:JC589838 SX589833:SY589838 ACT589833:ACU589838 AMP589833:AMQ589838 AWL589833:AWM589838 BGH589833:BGI589838 BQD589833:BQE589838 BZZ589833:CAA589838 CJV589833:CJW589838 CTR589833:CTS589838 DDN589833:DDO589838 DNJ589833:DNK589838 DXF589833:DXG589838 EHB589833:EHC589838 EQX589833:EQY589838 FAT589833:FAU589838 FKP589833:FKQ589838 FUL589833:FUM589838 GEH589833:GEI589838 GOD589833:GOE589838 GXZ589833:GYA589838 HHV589833:HHW589838 HRR589833:HRS589838 IBN589833:IBO589838 ILJ589833:ILK589838 IVF589833:IVG589838 JFB589833:JFC589838 JOX589833:JOY589838 JYT589833:JYU589838 KIP589833:KIQ589838 KSL589833:KSM589838 LCH589833:LCI589838 LMD589833:LME589838 LVZ589833:LWA589838 MFV589833:MFW589838 MPR589833:MPS589838 MZN589833:MZO589838 NJJ589833:NJK589838 NTF589833:NTG589838 ODB589833:ODC589838 OMX589833:OMY589838 OWT589833:OWU589838 PGP589833:PGQ589838 PQL589833:PQM589838 QAH589833:QAI589838 QKD589833:QKE589838 QTZ589833:QUA589838 RDV589833:RDW589838 RNR589833:RNS589838 RXN589833:RXO589838 SHJ589833:SHK589838 SRF589833:SRG589838 TBB589833:TBC589838 TKX589833:TKY589838 TUT589833:TUU589838 UEP589833:UEQ589838 UOL589833:UOM589838 UYH589833:UYI589838 VID589833:VIE589838 VRZ589833:VSA589838 WBV589833:WBW589838 WLR589833:WLS589838 WVN589833:WVO589838 F655369:G655374 JB655369:JC655374 SX655369:SY655374 ACT655369:ACU655374 AMP655369:AMQ655374 AWL655369:AWM655374 BGH655369:BGI655374 BQD655369:BQE655374 BZZ655369:CAA655374 CJV655369:CJW655374 CTR655369:CTS655374 DDN655369:DDO655374 DNJ655369:DNK655374 DXF655369:DXG655374 EHB655369:EHC655374 EQX655369:EQY655374 FAT655369:FAU655374 FKP655369:FKQ655374 FUL655369:FUM655374 GEH655369:GEI655374 GOD655369:GOE655374 GXZ655369:GYA655374 HHV655369:HHW655374 HRR655369:HRS655374 IBN655369:IBO655374 ILJ655369:ILK655374 IVF655369:IVG655374 JFB655369:JFC655374 JOX655369:JOY655374 JYT655369:JYU655374 KIP655369:KIQ655374 KSL655369:KSM655374 LCH655369:LCI655374 LMD655369:LME655374 LVZ655369:LWA655374 MFV655369:MFW655374 MPR655369:MPS655374 MZN655369:MZO655374 NJJ655369:NJK655374 NTF655369:NTG655374 ODB655369:ODC655374 OMX655369:OMY655374 OWT655369:OWU655374 PGP655369:PGQ655374 PQL655369:PQM655374 QAH655369:QAI655374 QKD655369:QKE655374 QTZ655369:QUA655374 RDV655369:RDW655374 RNR655369:RNS655374 RXN655369:RXO655374 SHJ655369:SHK655374 SRF655369:SRG655374 TBB655369:TBC655374 TKX655369:TKY655374 TUT655369:TUU655374 UEP655369:UEQ655374 UOL655369:UOM655374 UYH655369:UYI655374 VID655369:VIE655374 VRZ655369:VSA655374 WBV655369:WBW655374 WLR655369:WLS655374 WVN655369:WVO655374 F720905:G720910 JB720905:JC720910 SX720905:SY720910 ACT720905:ACU720910 AMP720905:AMQ720910 AWL720905:AWM720910 BGH720905:BGI720910 BQD720905:BQE720910 BZZ720905:CAA720910 CJV720905:CJW720910 CTR720905:CTS720910 DDN720905:DDO720910 DNJ720905:DNK720910 DXF720905:DXG720910 EHB720905:EHC720910 EQX720905:EQY720910 FAT720905:FAU720910 FKP720905:FKQ720910 FUL720905:FUM720910 GEH720905:GEI720910 GOD720905:GOE720910 GXZ720905:GYA720910 HHV720905:HHW720910 HRR720905:HRS720910 IBN720905:IBO720910 ILJ720905:ILK720910 IVF720905:IVG720910 JFB720905:JFC720910 JOX720905:JOY720910 JYT720905:JYU720910 KIP720905:KIQ720910 KSL720905:KSM720910 LCH720905:LCI720910 LMD720905:LME720910 LVZ720905:LWA720910 MFV720905:MFW720910 MPR720905:MPS720910 MZN720905:MZO720910 NJJ720905:NJK720910 NTF720905:NTG720910 ODB720905:ODC720910 OMX720905:OMY720910 OWT720905:OWU720910 PGP720905:PGQ720910 PQL720905:PQM720910 QAH720905:QAI720910 QKD720905:QKE720910 QTZ720905:QUA720910 RDV720905:RDW720910 RNR720905:RNS720910 RXN720905:RXO720910 SHJ720905:SHK720910 SRF720905:SRG720910 TBB720905:TBC720910 TKX720905:TKY720910 TUT720905:TUU720910 UEP720905:UEQ720910 UOL720905:UOM720910 UYH720905:UYI720910 VID720905:VIE720910 VRZ720905:VSA720910 WBV720905:WBW720910 WLR720905:WLS720910 WVN720905:WVO720910 F786441:G786446 JB786441:JC786446 SX786441:SY786446 ACT786441:ACU786446 AMP786441:AMQ786446 AWL786441:AWM786446 BGH786441:BGI786446 BQD786441:BQE786446 BZZ786441:CAA786446 CJV786441:CJW786446 CTR786441:CTS786446 DDN786441:DDO786446 DNJ786441:DNK786446 DXF786441:DXG786446 EHB786441:EHC786446 EQX786441:EQY786446 FAT786441:FAU786446 FKP786441:FKQ786446 FUL786441:FUM786446 GEH786441:GEI786446 GOD786441:GOE786446 GXZ786441:GYA786446 HHV786441:HHW786446 HRR786441:HRS786446 IBN786441:IBO786446 ILJ786441:ILK786446 IVF786441:IVG786446 JFB786441:JFC786446 JOX786441:JOY786446 JYT786441:JYU786446 KIP786441:KIQ786446 KSL786441:KSM786446 LCH786441:LCI786446 LMD786441:LME786446 LVZ786441:LWA786446 MFV786441:MFW786446 MPR786441:MPS786446 MZN786441:MZO786446 NJJ786441:NJK786446 NTF786441:NTG786446 ODB786441:ODC786446 OMX786441:OMY786446 OWT786441:OWU786446 PGP786441:PGQ786446 PQL786441:PQM786446 QAH786441:QAI786446 QKD786441:QKE786446 QTZ786441:QUA786446 RDV786441:RDW786446 RNR786441:RNS786446 RXN786441:RXO786446 SHJ786441:SHK786446 SRF786441:SRG786446 TBB786441:TBC786446 TKX786441:TKY786446 TUT786441:TUU786446 UEP786441:UEQ786446 UOL786441:UOM786446 UYH786441:UYI786446 VID786441:VIE786446 VRZ786441:VSA786446 WBV786441:WBW786446 WLR786441:WLS786446 WVN786441:WVO786446 F851977:G851982 JB851977:JC851982 SX851977:SY851982 ACT851977:ACU851982 AMP851977:AMQ851982 AWL851977:AWM851982 BGH851977:BGI851982 BQD851977:BQE851982 BZZ851977:CAA851982 CJV851977:CJW851982 CTR851977:CTS851982 DDN851977:DDO851982 DNJ851977:DNK851982 DXF851977:DXG851982 EHB851977:EHC851982 EQX851977:EQY851982 FAT851977:FAU851982 FKP851977:FKQ851982 FUL851977:FUM851982 GEH851977:GEI851982 GOD851977:GOE851982 GXZ851977:GYA851982 HHV851977:HHW851982 HRR851977:HRS851982 IBN851977:IBO851982 ILJ851977:ILK851982 IVF851977:IVG851982 JFB851977:JFC851982 JOX851977:JOY851982 JYT851977:JYU851982 KIP851977:KIQ851982 KSL851977:KSM851982 LCH851977:LCI851982 LMD851977:LME851982 LVZ851977:LWA851982 MFV851977:MFW851982 MPR851977:MPS851982 MZN851977:MZO851982 NJJ851977:NJK851982 NTF851977:NTG851982 ODB851977:ODC851982 OMX851977:OMY851982 OWT851977:OWU851982 PGP851977:PGQ851982 PQL851977:PQM851982 QAH851977:QAI851982 QKD851977:QKE851982 QTZ851977:QUA851982 RDV851977:RDW851982 RNR851977:RNS851982 RXN851977:RXO851982 SHJ851977:SHK851982 SRF851977:SRG851982 TBB851977:TBC851982 TKX851977:TKY851982 TUT851977:TUU851982 UEP851977:UEQ851982 UOL851977:UOM851982 UYH851977:UYI851982 VID851977:VIE851982 VRZ851977:VSA851982 WBV851977:WBW851982 WLR851977:WLS851982 WVN851977:WVO851982 F917513:G917518 JB917513:JC917518 SX917513:SY917518 ACT917513:ACU917518 AMP917513:AMQ917518 AWL917513:AWM917518 BGH917513:BGI917518 BQD917513:BQE917518 BZZ917513:CAA917518 CJV917513:CJW917518 CTR917513:CTS917518 DDN917513:DDO917518 DNJ917513:DNK917518 DXF917513:DXG917518 EHB917513:EHC917518 EQX917513:EQY917518 FAT917513:FAU917518 FKP917513:FKQ917518 FUL917513:FUM917518 GEH917513:GEI917518 GOD917513:GOE917518 GXZ917513:GYA917518 HHV917513:HHW917518 HRR917513:HRS917518 IBN917513:IBO917518 ILJ917513:ILK917518 IVF917513:IVG917518 JFB917513:JFC917518 JOX917513:JOY917518 JYT917513:JYU917518 KIP917513:KIQ917518 KSL917513:KSM917518 LCH917513:LCI917518 LMD917513:LME917518 LVZ917513:LWA917518 MFV917513:MFW917518 MPR917513:MPS917518 MZN917513:MZO917518 NJJ917513:NJK917518 NTF917513:NTG917518 ODB917513:ODC917518 OMX917513:OMY917518 OWT917513:OWU917518 PGP917513:PGQ917518 PQL917513:PQM917518 QAH917513:QAI917518 QKD917513:QKE917518 QTZ917513:QUA917518 RDV917513:RDW917518 RNR917513:RNS917518 RXN917513:RXO917518 SHJ917513:SHK917518 SRF917513:SRG917518 TBB917513:TBC917518 TKX917513:TKY917518 TUT917513:TUU917518 UEP917513:UEQ917518 UOL917513:UOM917518 UYH917513:UYI917518 VID917513:VIE917518 VRZ917513:VSA917518 WBV917513:WBW917518 WLR917513:WLS917518 WVN917513:WVO917518 F983049:G983054 JB983049:JC983054 SX983049:SY983054 ACT983049:ACU983054 AMP983049:AMQ983054 AWL983049:AWM983054 BGH983049:BGI983054 BQD983049:BQE983054 BZZ983049:CAA983054 CJV983049:CJW983054 CTR983049:CTS983054 DDN983049:DDO983054 DNJ983049:DNK983054 DXF983049:DXG983054 EHB983049:EHC983054 EQX983049:EQY983054 FAT983049:FAU983054 FKP983049:FKQ983054 FUL983049:FUM983054 GEH983049:GEI983054 GOD983049:GOE983054 GXZ983049:GYA983054 HHV983049:HHW983054 HRR983049:HRS983054 IBN983049:IBO983054 ILJ983049:ILK983054 IVF983049:IVG983054 JFB983049:JFC983054 JOX983049:JOY983054 JYT983049:JYU983054 KIP983049:KIQ983054 KSL983049:KSM983054 LCH983049:LCI983054 LMD983049:LME983054 LVZ983049:LWA983054 MFV983049:MFW983054 MPR983049:MPS983054 MZN983049:MZO983054 NJJ983049:NJK983054 NTF983049:NTG983054 ODB983049:ODC983054 OMX983049:OMY983054 OWT983049:OWU983054 PGP983049:PGQ983054 PQL983049:PQM983054 QAH983049:QAI983054 QKD983049:QKE983054 QTZ983049:QUA983054 RDV983049:RDW983054 RNR983049:RNS983054 RXN983049:RXO983054 SHJ983049:SHK983054 SRF983049:SRG983054 TBB983049:TBC983054 TKX983049:TKY983054 TUT983049:TUU983054 UEP983049:UEQ983054 UOL983049:UOM983054 UYH983049:UYI983054 VID983049:VIE983054 VRZ983049:VSA983054 WBV983049:WBW983054 WLR983049:WLS983054 WVN983049:WVO983054 I9:I14 JE9:JE14 TA9:TA14 ACW9:ACW14 AMS9:AMS14 AWO9:AWO14 BGK9:BGK14 BQG9:BQG14 CAC9:CAC14 CJY9:CJY14 CTU9:CTU14 DDQ9:DDQ14 DNM9:DNM14 DXI9:DXI14 EHE9:EHE14 ERA9:ERA14 FAW9:FAW14 FKS9:FKS14 FUO9:FUO14 GEK9:GEK14 GOG9:GOG14 GYC9:GYC14 HHY9:HHY14 HRU9:HRU14 IBQ9:IBQ14 ILM9:ILM14 IVI9:IVI14 JFE9:JFE14 JPA9:JPA14 JYW9:JYW14 KIS9:KIS14 KSO9:KSO14 LCK9:LCK14 LMG9:LMG14 LWC9:LWC14 MFY9:MFY14 MPU9:MPU14 MZQ9:MZQ14 NJM9:NJM14 NTI9:NTI14 ODE9:ODE14 ONA9:ONA14 OWW9:OWW14 PGS9:PGS14 PQO9:PQO14 QAK9:QAK14 QKG9:QKG14 QUC9:QUC14 RDY9:RDY14 RNU9:RNU14 RXQ9:RXQ14 SHM9:SHM14 SRI9:SRI14 TBE9:TBE14 TLA9:TLA14 TUW9:TUW14 UES9:UES14 UOO9:UOO14 UYK9:UYK14 VIG9:VIG14 VSC9:VSC14 WBY9:WBY14 WLU9:WLU14 WVQ9:WVQ14 I65545:I65550 JE65545:JE65550 TA65545:TA65550 ACW65545:ACW65550 AMS65545:AMS65550 AWO65545:AWO65550 BGK65545:BGK65550 BQG65545:BQG65550 CAC65545:CAC65550 CJY65545:CJY65550 CTU65545:CTU65550 DDQ65545:DDQ65550 DNM65545:DNM65550 DXI65545:DXI65550 EHE65545:EHE65550 ERA65545:ERA65550 FAW65545:FAW65550 FKS65545:FKS65550 FUO65545:FUO65550 GEK65545:GEK65550 GOG65545:GOG65550 GYC65545:GYC65550 HHY65545:HHY65550 HRU65545:HRU65550 IBQ65545:IBQ65550 ILM65545:ILM65550 IVI65545:IVI65550 JFE65545:JFE65550 JPA65545:JPA65550 JYW65545:JYW65550 KIS65545:KIS65550 KSO65545:KSO65550 LCK65545:LCK65550 LMG65545:LMG65550 LWC65545:LWC65550 MFY65545:MFY65550 MPU65545:MPU65550 MZQ65545:MZQ65550 NJM65545:NJM65550 NTI65545:NTI65550 ODE65545:ODE65550 ONA65545:ONA65550 OWW65545:OWW65550 PGS65545:PGS65550 PQO65545:PQO65550 QAK65545:QAK65550 QKG65545:QKG65550 QUC65545:QUC65550 RDY65545:RDY65550 RNU65545:RNU65550 RXQ65545:RXQ65550 SHM65545:SHM65550 SRI65545:SRI65550 TBE65545:TBE65550 TLA65545:TLA65550 TUW65545:TUW65550 UES65545:UES65550 UOO65545:UOO65550 UYK65545:UYK65550 VIG65545:VIG65550 VSC65545:VSC65550 WBY65545:WBY65550 WLU65545:WLU65550 WVQ65545:WVQ65550 I131081:I131086 JE131081:JE131086 TA131081:TA131086 ACW131081:ACW131086 AMS131081:AMS131086 AWO131081:AWO131086 BGK131081:BGK131086 BQG131081:BQG131086 CAC131081:CAC131086 CJY131081:CJY131086 CTU131081:CTU131086 DDQ131081:DDQ131086 DNM131081:DNM131086 DXI131081:DXI131086 EHE131081:EHE131086 ERA131081:ERA131086 FAW131081:FAW131086 FKS131081:FKS131086 FUO131081:FUO131086 GEK131081:GEK131086 GOG131081:GOG131086 GYC131081:GYC131086 HHY131081:HHY131086 HRU131081:HRU131086 IBQ131081:IBQ131086 ILM131081:ILM131086 IVI131081:IVI131086 JFE131081:JFE131086 JPA131081:JPA131086 JYW131081:JYW131086 KIS131081:KIS131086 KSO131081:KSO131086 LCK131081:LCK131086 LMG131081:LMG131086 LWC131081:LWC131086 MFY131081:MFY131086 MPU131081:MPU131086 MZQ131081:MZQ131086 NJM131081:NJM131086 NTI131081:NTI131086 ODE131081:ODE131086 ONA131081:ONA131086 OWW131081:OWW131086 PGS131081:PGS131086 PQO131081:PQO131086 QAK131081:QAK131086 QKG131081:QKG131086 QUC131081:QUC131086 RDY131081:RDY131086 RNU131081:RNU131086 RXQ131081:RXQ131086 SHM131081:SHM131086 SRI131081:SRI131086 TBE131081:TBE131086 TLA131081:TLA131086 TUW131081:TUW131086 UES131081:UES131086 UOO131081:UOO131086 UYK131081:UYK131086 VIG131081:VIG131086 VSC131081:VSC131086 WBY131081:WBY131086 WLU131081:WLU131086 WVQ131081:WVQ131086 I196617:I196622 JE196617:JE196622 TA196617:TA196622 ACW196617:ACW196622 AMS196617:AMS196622 AWO196617:AWO196622 BGK196617:BGK196622 BQG196617:BQG196622 CAC196617:CAC196622 CJY196617:CJY196622 CTU196617:CTU196622 DDQ196617:DDQ196622 DNM196617:DNM196622 DXI196617:DXI196622 EHE196617:EHE196622 ERA196617:ERA196622 FAW196617:FAW196622 FKS196617:FKS196622 FUO196617:FUO196622 GEK196617:GEK196622 GOG196617:GOG196622 GYC196617:GYC196622 HHY196617:HHY196622 HRU196617:HRU196622 IBQ196617:IBQ196622 ILM196617:ILM196622 IVI196617:IVI196622 JFE196617:JFE196622 JPA196617:JPA196622 JYW196617:JYW196622 KIS196617:KIS196622 KSO196617:KSO196622 LCK196617:LCK196622 LMG196617:LMG196622 LWC196617:LWC196622 MFY196617:MFY196622 MPU196617:MPU196622 MZQ196617:MZQ196622 NJM196617:NJM196622 NTI196617:NTI196622 ODE196617:ODE196622 ONA196617:ONA196622 OWW196617:OWW196622 PGS196617:PGS196622 PQO196617:PQO196622 QAK196617:QAK196622 QKG196617:QKG196622 QUC196617:QUC196622 RDY196617:RDY196622 RNU196617:RNU196622 RXQ196617:RXQ196622 SHM196617:SHM196622 SRI196617:SRI196622 TBE196617:TBE196622 TLA196617:TLA196622 TUW196617:TUW196622 UES196617:UES196622 UOO196617:UOO196622 UYK196617:UYK196622 VIG196617:VIG196622 VSC196617:VSC196622 WBY196617:WBY196622 WLU196617:WLU196622 WVQ196617:WVQ196622 I262153:I262158 JE262153:JE262158 TA262153:TA262158 ACW262153:ACW262158 AMS262153:AMS262158 AWO262153:AWO262158 BGK262153:BGK262158 BQG262153:BQG262158 CAC262153:CAC262158 CJY262153:CJY262158 CTU262153:CTU262158 DDQ262153:DDQ262158 DNM262153:DNM262158 DXI262153:DXI262158 EHE262153:EHE262158 ERA262153:ERA262158 FAW262153:FAW262158 FKS262153:FKS262158 FUO262153:FUO262158 GEK262153:GEK262158 GOG262153:GOG262158 GYC262153:GYC262158 HHY262153:HHY262158 HRU262153:HRU262158 IBQ262153:IBQ262158 ILM262153:ILM262158 IVI262153:IVI262158 JFE262153:JFE262158 JPA262153:JPA262158 JYW262153:JYW262158 KIS262153:KIS262158 KSO262153:KSO262158 LCK262153:LCK262158 LMG262153:LMG262158 LWC262153:LWC262158 MFY262153:MFY262158 MPU262153:MPU262158 MZQ262153:MZQ262158 NJM262153:NJM262158 NTI262153:NTI262158 ODE262153:ODE262158 ONA262153:ONA262158 OWW262153:OWW262158 PGS262153:PGS262158 PQO262153:PQO262158 QAK262153:QAK262158 QKG262153:QKG262158 QUC262153:QUC262158 RDY262153:RDY262158 RNU262153:RNU262158 RXQ262153:RXQ262158 SHM262153:SHM262158 SRI262153:SRI262158 TBE262153:TBE262158 TLA262153:TLA262158 TUW262153:TUW262158 UES262153:UES262158 UOO262153:UOO262158 UYK262153:UYK262158 VIG262153:VIG262158 VSC262153:VSC262158 WBY262153:WBY262158 WLU262153:WLU262158 WVQ262153:WVQ262158 I327689:I327694 JE327689:JE327694 TA327689:TA327694 ACW327689:ACW327694 AMS327689:AMS327694 AWO327689:AWO327694 BGK327689:BGK327694 BQG327689:BQG327694 CAC327689:CAC327694 CJY327689:CJY327694 CTU327689:CTU327694 DDQ327689:DDQ327694 DNM327689:DNM327694 DXI327689:DXI327694 EHE327689:EHE327694 ERA327689:ERA327694 FAW327689:FAW327694 FKS327689:FKS327694 FUO327689:FUO327694 GEK327689:GEK327694 GOG327689:GOG327694 GYC327689:GYC327694 HHY327689:HHY327694 HRU327689:HRU327694 IBQ327689:IBQ327694 ILM327689:ILM327694 IVI327689:IVI327694 JFE327689:JFE327694 JPA327689:JPA327694 JYW327689:JYW327694 KIS327689:KIS327694 KSO327689:KSO327694 LCK327689:LCK327694 LMG327689:LMG327694 LWC327689:LWC327694 MFY327689:MFY327694 MPU327689:MPU327694 MZQ327689:MZQ327694 NJM327689:NJM327694 NTI327689:NTI327694 ODE327689:ODE327694 ONA327689:ONA327694 OWW327689:OWW327694 PGS327689:PGS327694 PQO327689:PQO327694 QAK327689:QAK327694 QKG327689:QKG327694 QUC327689:QUC327694 RDY327689:RDY327694 RNU327689:RNU327694 RXQ327689:RXQ327694 SHM327689:SHM327694 SRI327689:SRI327694 TBE327689:TBE327694 TLA327689:TLA327694 TUW327689:TUW327694 UES327689:UES327694 UOO327689:UOO327694 UYK327689:UYK327694 VIG327689:VIG327694 VSC327689:VSC327694 WBY327689:WBY327694 WLU327689:WLU327694 WVQ327689:WVQ327694 I393225:I393230 JE393225:JE393230 TA393225:TA393230 ACW393225:ACW393230 AMS393225:AMS393230 AWO393225:AWO393230 BGK393225:BGK393230 BQG393225:BQG393230 CAC393225:CAC393230 CJY393225:CJY393230 CTU393225:CTU393230 DDQ393225:DDQ393230 DNM393225:DNM393230 DXI393225:DXI393230 EHE393225:EHE393230 ERA393225:ERA393230 FAW393225:FAW393230 FKS393225:FKS393230 FUO393225:FUO393230 GEK393225:GEK393230 GOG393225:GOG393230 GYC393225:GYC393230 HHY393225:HHY393230 HRU393225:HRU393230 IBQ393225:IBQ393230 ILM393225:ILM393230 IVI393225:IVI393230 JFE393225:JFE393230 JPA393225:JPA393230 JYW393225:JYW393230 KIS393225:KIS393230 KSO393225:KSO393230 LCK393225:LCK393230 LMG393225:LMG393230 LWC393225:LWC393230 MFY393225:MFY393230 MPU393225:MPU393230 MZQ393225:MZQ393230 NJM393225:NJM393230 NTI393225:NTI393230 ODE393225:ODE393230 ONA393225:ONA393230 OWW393225:OWW393230 PGS393225:PGS393230 PQO393225:PQO393230 QAK393225:QAK393230 QKG393225:QKG393230 QUC393225:QUC393230 RDY393225:RDY393230 RNU393225:RNU393230 RXQ393225:RXQ393230 SHM393225:SHM393230 SRI393225:SRI393230 TBE393225:TBE393230 TLA393225:TLA393230 TUW393225:TUW393230 UES393225:UES393230 UOO393225:UOO393230 UYK393225:UYK393230 VIG393225:VIG393230 VSC393225:VSC393230 WBY393225:WBY393230 WLU393225:WLU393230 WVQ393225:WVQ393230 I458761:I458766 JE458761:JE458766 TA458761:TA458766 ACW458761:ACW458766 AMS458761:AMS458766 AWO458761:AWO458766 BGK458761:BGK458766 BQG458761:BQG458766 CAC458761:CAC458766 CJY458761:CJY458766 CTU458761:CTU458766 DDQ458761:DDQ458766 DNM458761:DNM458766 DXI458761:DXI458766 EHE458761:EHE458766 ERA458761:ERA458766 FAW458761:FAW458766 FKS458761:FKS458766 FUO458761:FUO458766 GEK458761:GEK458766 GOG458761:GOG458766 GYC458761:GYC458766 HHY458761:HHY458766 HRU458761:HRU458766 IBQ458761:IBQ458766 ILM458761:ILM458766 IVI458761:IVI458766 JFE458761:JFE458766 JPA458761:JPA458766 JYW458761:JYW458766 KIS458761:KIS458766 KSO458761:KSO458766 LCK458761:LCK458766 LMG458761:LMG458766 LWC458761:LWC458766 MFY458761:MFY458766 MPU458761:MPU458766 MZQ458761:MZQ458766 NJM458761:NJM458766 NTI458761:NTI458766 ODE458761:ODE458766 ONA458761:ONA458766 OWW458761:OWW458766 PGS458761:PGS458766 PQO458761:PQO458766 QAK458761:QAK458766 QKG458761:QKG458766 QUC458761:QUC458766 RDY458761:RDY458766 RNU458761:RNU458766 RXQ458761:RXQ458766 SHM458761:SHM458766 SRI458761:SRI458766 TBE458761:TBE458766 TLA458761:TLA458766 TUW458761:TUW458766 UES458761:UES458766 UOO458761:UOO458766 UYK458761:UYK458766 VIG458761:VIG458766 VSC458761:VSC458766 WBY458761:WBY458766 WLU458761:WLU458766 WVQ458761:WVQ458766 I524297:I524302 JE524297:JE524302 TA524297:TA524302 ACW524297:ACW524302 AMS524297:AMS524302 AWO524297:AWO524302 BGK524297:BGK524302 BQG524297:BQG524302 CAC524297:CAC524302 CJY524297:CJY524302 CTU524297:CTU524302 DDQ524297:DDQ524302 DNM524297:DNM524302 DXI524297:DXI524302 EHE524297:EHE524302 ERA524297:ERA524302 FAW524297:FAW524302 FKS524297:FKS524302 FUO524297:FUO524302 GEK524297:GEK524302 GOG524297:GOG524302 GYC524297:GYC524302 HHY524297:HHY524302 HRU524297:HRU524302 IBQ524297:IBQ524302 ILM524297:ILM524302 IVI524297:IVI524302 JFE524297:JFE524302 JPA524297:JPA524302 JYW524297:JYW524302 KIS524297:KIS524302 KSO524297:KSO524302 LCK524297:LCK524302 LMG524297:LMG524302 LWC524297:LWC524302 MFY524297:MFY524302 MPU524297:MPU524302 MZQ524297:MZQ524302 NJM524297:NJM524302 NTI524297:NTI524302 ODE524297:ODE524302 ONA524297:ONA524302 OWW524297:OWW524302 PGS524297:PGS524302 PQO524297:PQO524302 QAK524297:QAK524302 QKG524297:QKG524302 QUC524297:QUC524302 RDY524297:RDY524302 RNU524297:RNU524302 RXQ524297:RXQ524302 SHM524297:SHM524302 SRI524297:SRI524302 TBE524297:TBE524302 TLA524297:TLA524302 TUW524297:TUW524302 UES524297:UES524302 UOO524297:UOO524302 UYK524297:UYK524302 VIG524297:VIG524302 VSC524297:VSC524302 WBY524297:WBY524302 WLU524297:WLU524302 WVQ524297:WVQ524302 I589833:I589838 JE589833:JE589838 TA589833:TA589838 ACW589833:ACW589838 AMS589833:AMS589838 AWO589833:AWO589838 BGK589833:BGK589838 BQG589833:BQG589838 CAC589833:CAC589838 CJY589833:CJY589838 CTU589833:CTU589838 DDQ589833:DDQ589838 DNM589833:DNM589838 DXI589833:DXI589838 EHE589833:EHE589838 ERA589833:ERA589838 FAW589833:FAW589838 FKS589833:FKS589838 FUO589833:FUO589838 GEK589833:GEK589838 GOG589833:GOG589838 GYC589833:GYC589838 HHY589833:HHY589838 HRU589833:HRU589838 IBQ589833:IBQ589838 ILM589833:ILM589838 IVI589833:IVI589838 JFE589833:JFE589838 JPA589833:JPA589838 JYW589833:JYW589838 KIS589833:KIS589838 KSO589833:KSO589838 LCK589833:LCK589838 LMG589833:LMG589838 LWC589833:LWC589838 MFY589833:MFY589838 MPU589833:MPU589838 MZQ589833:MZQ589838 NJM589833:NJM589838 NTI589833:NTI589838 ODE589833:ODE589838 ONA589833:ONA589838 OWW589833:OWW589838 PGS589833:PGS589838 PQO589833:PQO589838 QAK589833:QAK589838 QKG589833:QKG589838 QUC589833:QUC589838 RDY589833:RDY589838 RNU589833:RNU589838 RXQ589833:RXQ589838 SHM589833:SHM589838 SRI589833:SRI589838 TBE589833:TBE589838 TLA589833:TLA589838 TUW589833:TUW589838 UES589833:UES589838 UOO589833:UOO589838 UYK589833:UYK589838 VIG589833:VIG589838 VSC589833:VSC589838 WBY589833:WBY589838 WLU589833:WLU589838 WVQ589833:WVQ589838 I655369:I655374 JE655369:JE655374 TA655369:TA655374 ACW655369:ACW655374 AMS655369:AMS655374 AWO655369:AWO655374 BGK655369:BGK655374 BQG655369:BQG655374 CAC655369:CAC655374 CJY655369:CJY655374 CTU655369:CTU655374 DDQ655369:DDQ655374 DNM655369:DNM655374 DXI655369:DXI655374 EHE655369:EHE655374 ERA655369:ERA655374 FAW655369:FAW655374 FKS655369:FKS655374 FUO655369:FUO655374 GEK655369:GEK655374 GOG655369:GOG655374 GYC655369:GYC655374 HHY655369:HHY655374 HRU655369:HRU655374 IBQ655369:IBQ655374 ILM655369:ILM655374 IVI655369:IVI655374 JFE655369:JFE655374 JPA655369:JPA655374 JYW655369:JYW655374 KIS655369:KIS655374 KSO655369:KSO655374 LCK655369:LCK655374 LMG655369:LMG655374 LWC655369:LWC655374 MFY655369:MFY655374 MPU655369:MPU655374 MZQ655369:MZQ655374 NJM655369:NJM655374 NTI655369:NTI655374 ODE655369:ODE655374 ONA655369:ONA655374 OWW655369:OWW655374 PGS655369:PGS655374 PQO655369:PQO655374 QAK655369:QAK655374 QKG655369:QKG655374 QUC655369:QUC655374 RDY655369:RDY655374 RNU655369:RNU655374 RXQ655369:RXQ655374 SHM655369:SHM655374 SRI655369:SRI655374 TBE655369:TBE655374 TLA655369:TLA655374 TUW655369:TUW655374 UES655369:UES655374 UOO655369:UOO655374 UYK655369:UYK655374 VIG655369:VIG655374 VSC655369:VSC655374 WBY655369:WBY655374 WLU655369:WLU655374 WVQ655369:WVQ655374 I720905:I720910 JE720905:JE720910 TA720905:TA720910 ACW720905:ACW720910 AMS720905:AMS720910 AWO720905:AWO720910 BGK720905:BGK720910 BQG720905:BQG720910 CAC720905:CAC720910 CJY720905:CJY720910 CTU720905:CTU720910 DDQ720905:DDQ720910 DNM720905:DNM720910 DXI720905:DXI720910 EHE720905:EHE720910 ERA720905:ERA720910 FAW720905:FAW720910 FKS720905:FKS720910 FUO720905:FUO720910 GEK720905:GEK720910 GOG720905:GOG720910 GYC720905:GYC720910 HHY720905:HHY720910 HRU720905:HRU720910 IBQ720905:IBQ720910 ILM720905:ILM720910 IVI720905:IVI720910 JFE720905:JFE720910 JPA720905:JPA720910 JYW720905:JYW720910 KIS720905:KIS720910 KSO720905:KSO720910 LCK720905:LCK720910 LMG720905:LMG720910 LWC720905:LWC720910 MFY720905:MFY720910 MPU720905:MPU720910 MZQ720905:MZQ720910 NJM720905:NJM720910 NTI720905:NTI720910 ODE720905:ODE720910 ONA720905:ONA720910 OWW720905:OWW720910 PGS720905:PGS720910 PQO720905:PQO720910 QAK720905:QAK720910 QKG720905:QKG720910 QUC720905:QUC720910 RDY720905:RDY720910 RNU720905:RNU720910 RXQ720905:RXQ720910 SHM720905:SHM720910 SRI720905:SRI720910 TBE720905:TBE720910 TLA720905:TLA720910 TUW720905:TUW720910 UES720905:UES720910 UOO720905:UOO720910 UYK720905:UYK720910 VIG720905:VIG720910 VSC720905:VSC720910 WBY720905:WBY720910 WLU720905:WLU720910 WVQ720905:WVQ720910 I786441:I786446 JE786441:JE786446 TA786441:TA786446 ACW786441:ACW786446 AMS786441:AMS786446 AWO786441:AWO786446 BGK786441:BGK786446 BQG786441:BQG786446 CAC786441:CAC786446 CJY786441:CJY786446 CTU786441:CTU786446 DDQ786441:DDQ786446 DNM786441:DNM786446 DXI786441:DXI786446 EHE786441:EHE786446 ERA786441:ERA786446 FAW786441:FAW786446 FKS786441:FKS786446 FUO786441:FUO786446 GEK786441:GEK786446 GOG786441:GOG786446 GYC786441:GYC786446 HHY786441:HHY786446 HRU786441:HRU786446 IBQ786441:IBQ786446 ILM786441:ILM786446 IVI786441:IVI786446 JFE786441:JFE786446 JPA786441:JPA786446 JYW786441:JYW786446 KIS786441:KIS786446 KSO786441:KSO786446 LCK786441:LCK786446 LMG786441:LMG786446 LWC786441:LWC786446 MFY786441:MFY786446 MPU786441:MPU786446 MZQ786441:MZQ786446 NJM786441:NJM786446 NTI786441:NTI786446 ODE786441:ODE786446 ONA786441:ONA786446 OWW786441:OWW786446 PGS786441:PGS786446 PQO786441:PQO786446 QAK786441:QAK786446 QKG786441:QKG786446 QUC786441:QUC786446 RDY786441:RDY786446 RNU786441:RNU786446 RXQ786441:RXQ786446 SHM786441:SHM786446 SRI786441:SRI786446 TBE786441:TBE786446 TLA786441:TLA786446 TUW786441:TUW786446 UES786441:UES786446 UOO786441:UOO786446 UYK786441:UYK786446 VIG786441:VIG786446 VSC786441:VSC786446 WBY786441:WBY786446 WLU786441:WLU786446 WVQ786441:WVQ786446 I851977:I851982 JE851977:JE851982 TA851977:TA851982 ACW851977:ACW851982 AMS851977:AMS851982 AWO851977:AWO851982 BGK851977:BGK851982 BQG851977:BQG851982 CAC851977:CAC851982 CJY851977:CJY851982 CTU851977:CTU851982 DDQ851977:DDQ851982 DNM851977:DNM851982 DXI851977:DXI851982 EHE851977:EHE851982 ERA851977:ERA851982 FAW851977:FAW851982 FKS851977:FKS851982 FUO851977:FUO851982 GEK851977:GEK851982 GOG851977:GOG851982 GYC851977:GYC851982 HHY851977:HHY851982 HRU851977:HRU851982 IBQ851977:IBQ851982 ILM851977:ILM851982 IVI851977:IVI851982 JFE851977:JFE851982 JPA851977:JPA851982 JYW851977:JYW851982 KIS851977:KIS851982 KSO851977:KSO851982 LCK851977:LCK851982 LMG851977:LMG851982 LWC851977:LWC851982 MFY851977:MFY851982 MPU851977:MPU851982 MZQ851977:MZQ851982 NJM851977:NJM851982 NTI851977:NTI851982 ODE851977:ODE851982 ONA851977:ONA851982 OWW851977:OWW851982 PGS851977:PGS851982 PQO851977:PQO851982 QAK851977:QAK851982 QKG851977:QKG851982 QUC851977:QUC851982 RDY851977:RDY851982 RNU851977:RNU851982 RXQ851977:RXQ851982 SHM851977:SHM851982 SRI851977:SRI851982 TBE851977:TBE851982 TLA851977:TLA851982 TUW851977:TUW851982 UES851977:UES851982 UOO851977:UOO851982 UYK851977:UYK851982 VIG851977:VIG851982 VSC851977:VSC851982 WBY851977:WBY851982 WLU851977:WLU851982 WVQ851977:WVQ851982 I917513:I917518 JE917513:JE917518 TA917513:TA917518 ACW917513:ACW917518 AMS917513:AMS917518 AWO917513:AWO917518 BGK917513:BGK917518 BQG917513:BQG917518 CAC917513:CAC917518 CJY917513:CJY917518 CTU917513:CTU917518 DDQ917513:DDQ917518 DNM917513:DNM917518 DXI917513:DXI917518 EHE917513:EHE917518 ERA917513:ERA917518 FAW917513:FAW917518 FKS917513:FKS917518 FUO917513:FUO917518 GEK917513:GEK917518 GOG917513:GOG917518 GYC917513:GYC917518 HHY917513:HHY917518 HRU917513:HRU917518 IBQ917513:IBQ917518 ILM917513:ILM917518 IVI917513:IVI917518 JFE917513:JFE917518 JPA917513:JPA917518 JYW917513:JYW917518 KIS917513:KIS917518 KSO917513:KSO917518 LCK917513:LCK917518 LMG917513:LMG917518 LWC917513:LWC917518 MFY917513:MFY917518 MPU917513:MPU917518 MZQ917513:MZQ917518 NJM917513:NJM917518 NTI917513:NTI917518 ODE917513:ODE917518 ONA917513:ONA917518 OWW917513:OWW917518 PGS917513:PGS917518 PQO917513:PQO917518 QAK917513:QAK917518 QKG917513:QKG917518 QUC917513:QUC917518 RDY917513:RDY917518 RNU917513:RNU917518 RXQ917513:RXQ917518 SHM917513:SHM917518 SRI917513:SRI917518 TBE917513:TBE917518 TLA917513:TLA917518 TUW917513:TUW917518 UES917513:UES917518 UOO917513:UOO917518 UYK917513:UYK917518 VIG917513:VIG917518 VSC917513:VSC917518 WBY917513:WBY917518 WLU917513:WLU917518 WVQ917513:WVQ917518 I983049:I983054 JE983049:JE983054 TA983049:TA983054 ACW983049:ACW983054 AMS983049:AMS983054 AWO983049:AWO983054 BGK983049:BGK983054 BQG983049:BQG983054 CAC983049:CAC983054 CJY983049:CJY983054 CTU983049:CTU983054 DDQ983049:DDQ983054 DNM983049:DNM983054 DXI983049:DXI983054 EHE983049:EHE983054 ERA983049:ERA983054 FAW983049:FAW983054 FKS983049:FKS983054 FUO983049:FUO983054 GEK983049:GEK983054 GOG983049:GOG983054 GYC983049:GYC983054 HHY983049:HHY983054 HRU983049:HRU983054 IBQ983049:IBQ983054 ILM983049:ILM983054 IVI983049:IVI983054 JFE983049:JFE983054 JPA983049:JPA983054 JYW983049:JYW983054 KIS983049:KIS983054 KSO983049:KSO983054 LCK983049:LCK983054 LMG983049:LMG983054 LWC983049:LWC983054 MFY983049:MFY983054 MPU983049:MPU983054 MZQ983049:MZQ983054 NJM983049:NJM983054 NTI983049:NTI983054 ODE983049:ODE983054 ONA983049:ONA983054 OWW983049:OWW983054 PGS983049:PGS983054 PQO983049:PQO983054 QAK983049:QAK983054 QKG983049:QKG983054 QUC983049:QUC983054 RDY983049:RDY983054 RNU983049:RNU983054 RXQ983049:RXQ983054 SHM983049:SHM983054 SRI983049:SRI983054 TBE983049:TBE983054 TLA983049:TLA983054 TUW983049:TUW983054 UES983049:UES983054 UOO983049:UOO983054 UYK983049:UYK983054 VIG983049:VIG983054 VSC983049:VSC983054 WBY983049:WBY983054 WLU983049:WLU983054 WVQ983049:WVQ98305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110" zoomScaleNormal="100" zoomScalePageLayoutView="110" workbookViewId="0"/>
  </sheetViews>
  <sheetFormatPr defaultColWidth="14.42578125" defaultRowHeight="12.75"/>
  <cols>
    <col min="1" max="1" width="5.140625" style="190" customWidth="1"/>
    <col min="2" max="2" width="30.140625" style="190" customWidth="1"/>
    <col min="3" max="3" width="18.5703125" style="190" customWidth="1"/>
    <col min="4" max="4" width="9.85546875" style="190" customWidth="1"/>
    <col min="5" max="5" width="14.28515625" style="190" customWidth="1"/>
    <col min="6" max="6" width="13.5703125" style="190" customWidth="1"/>
    <col min="7" max="7" width="15.28515625" style="190" customWidth="1"/>
    <col min="8" max="8" width="9.140625" style="190" customWidth="1"/>
    <col min="9" max="9" width="14.7109375" style="190" customWidth="1"/>
    <col min="10" max="26" width="9.140625" style="190" customWidth="1"/>
    <col min="27" max="16384" width="14.42578125" style="190"/>
  </cols>
  <sheetData>
    <row r="1" spans="1:26" ht="15">
      <c r="A1" s="129"/>
      <c r="B1" s="130" t="s">
        <v>0</v>
      </c>
      <c r="C1" s="131"/>
      <c r="D1" s="131"/>
      <c r="E1" s="131"/>
      <c r="F1" s="131"/>
      <c r="G1" s="132"/>
      <c r="H1" s="133"/>
      <c r="I1" s="134"/>
      <c r="J1" s="134"/>
      <c r="K1" s="134"/>
      <c r="L1" s="134"/>
      <c r="M1" s="134"/>
      <c r="N1" s="134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5">
      <c r="A2" s="129"/>
      <c r="B2" s="136" t="s">
        <v>21</v>
      </c>
      <c r="C2" s="137"/>
      <c r="D2" s="137"/>
      <c r="E2" s="192" t="s">
        <v>55</v>
      </c>
      <c r="F2" s="137"/>
      <c r="G2" s="137"/>
      <c r="H2" s="139"/>
      <c r="I2" s="134"/>
      <c r="J2" s="134"/>
      <c r="K2" s="134"/>
      <c r="L2" s="134"/>
      <c r="M2" s="134"/>
      <c r="N2" s="134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5">
      <c r="A3" s="129"/>
      <c r="B3" s="136" t="s">
        <v>23</v>
      </c>
      <c r="C3" s="213" t="s">
        <v>56</v>
      </c>
      <c r="D3" s="214"/>
      <c r="E3" s="214"/>
      <c r="F3" s="140"/>
      <c r="G3" s="141"/>
      <c r="H3" s="142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5">
      <c r="A4" s="129"/>
      <c r="B4" s="143" t="s">
        <v>25</v>
      </c>
      <c r="C4" s="144"/>
      <c r="D4" s="145">
        <v>44439</v>
      </c>
      <c r="E4" s="146"/>
      <c r="F4" s="146"/>
      <c r="G4" s="147"/>
      <c r="H4" s="148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15">
      <c r="A5" s="129"/>
      <c r="B5" s="215" t="s">
        <v>3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15">
      <c r="A6" s="129"/>
      <c r="B6" s="149" t="s">
        <v>4</v>
      </c>
      <c r="C6" s="150"/>
      <c r="D6" s="150"/>
      <c r="E6" s="150"/>
      <c r="F6" s="150"/>
      <c r="G6" s="150"/>
      <c r="H6" s="150"/>
      <c r="I6" s="150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29.25" customHeight="1">
      <c r="A7" s="129"/>
      <c r="B7" s="208" t="s">
        <v>5</v>
      </c>
      <c r="C7" s="210" t="s">
        <v>6</v>
      </c>
      <c r="D7" s="211"/>
      <c r="E7" s="212"/>
      <c r="F7" s="210" t="s">
        <v>7</v>
      </c>
      <c r="G7" s="211"/>
      <c r="H7" s="211"/>
      <c r="I7" s="212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ht="24">
      <c r="A8" s="129"/>
      <c r="B8" s="209"/>
      <c r="C8" s="151" t="s">
        <v>8</v>
      </c>
      <c r="D8" s="151" t="s">
        <v>9</v>
      </c>
      <c r="E8" s="151" t="s">
        <v>10</v>
      </c>
      <c r="F8" s="151" t="s">
        <v>11</v>
      </c>
      <c r="G8" s="151" t="s">
        <v>12</v>
      </c>
      <c r="H8" s="151" t="s">
        <v>10</v>
      </c>
      <c r="I8" s="151" t="s">
        <v>13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ht="24.75" customHeight="1">
      <c r="A9" s="129"/>
      <c r="B9" s="152" t="s">
        <v>14</v>
      </c>
      <c r="C9" s="153">
        <v>0</v>
      </c>
      <c r="D9" s="153">
        <v>0</v>
      </c>
      <c r="E9" s="154">
        <f t="shared" ref="E9:E14" si="0">C9+D9</f>
        <v>0</v>
      </c>
      <c r="F9" s="155">
        <v>0</v>
      </c>
      <c r="G9" s="156">
        <v>0</v>
      </c>
      <c r="H9" s="158">
        <f t="shared" ref="H9:H14" si="1">F9+G9</f>
        <v>0</v>
      </c>
      <c r="I9" s="156">
        <v>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7.25" customHeight="1">
      <c r="A10" s="129"/>
      <c r="B10" s="152" t="s">
        <v>15</v>
      </c>
      <c r="C10" s="153">
        <v>55</v>
      </c>
      <c r="D10" s="153">
        <v>0</v>
      </c>
      <c r="E10" s="154">
        <f t="shared" si="0"/>
        <v>55</v>
      </c>
      <c r="F10" s="156">
        <v>29</v>
      </c>
      <c r="G10" s="156">
        <v>13</v>
      </c>
      <c r="H10" s="158">
        <f t="shared" si="1"/>
        <v>42</v>
      </c>
      <c r="I10" s="156">
        <v>16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19.5" customHeight="1">
      <c r="A11" s="129"/>
      <c r="B11" s="152" t="s">
        <v>16</v>
      </c>
      <c r="C11" s="153">
        <v>0</v>
      </c>
      <c r="D11" s="153">
        <v>0</v>
      </c>
      <c r="E11" s="154">
        <f t="shared" si="0"/>
        <v>0</v>
      </c>
      <c r="F11" s="156">
        <v>7</v>
      </c>
      <c r="G11" s="156">
        <v>1</v>
      </c>
      <c r="H11" s="158">
        <f t="shared" si="1"/>
        <v>8</v>
      </c>
      <c r="I11" s="156">
        <v>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ht="19.5" customHeight="1">
      <c r="A12" s="129"/>
      <c r="B12" s="152" t="s">
        <v>17</v>
      </c>
      <c r="C12" s="153">
        <v>150</v>
      </c>
      <c r="D12" s="153">
        <v>3</v>
      </c>
      <c r="E12" s="154">
        <f t="shared" si="0"/>
        <v>153</v>
      </c>
      <c r="F12" s="156">
        <v>84</v>
      </c>
      <c r="G12" s="156">
        <v>14</v>
      </c>
      <c r="H12" s="158">
        <f t="shared" si="1"/>
        <v>98</v>
      </c>
      <c r="I12" s="156">
        <v>17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4.25" customHeight="1">
      <c r="A13" s="129"/>
      <c r="B13" s="152" t="s">
        <v>18</v>
      </c>
      <c r="C13" s="153">
        <v>191</v>
      </c>
      <c r="D13" s="153">
        <v>27</v>
      </c>
      <c r="E13" s="154">
        <f t="shared" si="0"/>
        <v>218</v>
      </c>
      <c r="F13" s="156">
        <v>14</v>
      </c>
      <c r="G13" s="156">
        <v>3</v>
      </c>
      <c r="H13" s="158">
        <f t="shared" si="1"/>
        <v>17</v>
      </c>
      <c r="I13" s="156">
        <v>3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5" customHeight="1">
      <c r="A14" s="129"/>
      <c r="B14" s="159" t="s">
        <v>19</v>
      </c>
      <c r="C14" s="153">
        <v>0</v>
      </c>
      <c r="D14" s="153">
        <v>0</v>
      </c>
      <c r="E14" s="154">
        <f t="shared" si="0"/>
        <v>0</v>
      </c>
      <c r="F14" s="156">
        <v>51</v>
      </c>
      <c r="G14" s="156">
        <v>61</v>
      </c>
      <c r="H14" s="158">
        <f t="shared" si="1"/>
        <v>112</v>
      </c>
      <c r="I14" s="156">
        <v>65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5">
      <c r="A15" s="129"/>
      <c r="B15" s="160" t="s">
        <v>20</v>
      </c>
      <c r="C15" s="161">
        <f t="shared" ref="C15:I15" si="2">SUM(C9:C14)</f>
        <v>396</v>
      </c>
      <c r="D15" s="161">
        <f t="shared" si="2"/>
        <v>30</v>
      </c>
      <c r="E15" s="161">
        <f t="shared" si="2"/>
        <v>426</v>
      </c>
      <c r="F15" s="161">
        <f t="shared" si="2"/>
        <v>185</v>
      </c>
      <c r="G15" s="161">
        <f t="shared" si="2"/>
        <v>92</v>
      </c>
      <c r="H15" s="161">
        <f t="shared" si="2"/>
        <v>277</v>
      </c>
      <c r="I15" s="161">
        <f t="shared" si="2"/>
        <v>102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1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ht="15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1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15.75" customHeight="1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ht="15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5.75" customHeight="1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5.75" customHeight="1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5.75" customHeight="1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5.75" customHeight="1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5.75" customHeight="1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15.75" customHeight="1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5.75" customHeight="1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ht="15.75" customHeight="1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15.75" customHeight="1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5.75" customHeight="1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5.75" customHeight="1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spans="1:26" ht="15.75" customHeight="1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26" ht="15.75" customHeight="1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5.75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5.75" customHeight="1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spans="1:26" ht="15.75" customHeight="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5.75" customHeight="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ht="15.75" customHeight="1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spans="1:26" ht="15.75" customHeight="1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6" ht="15.75" customHeight="1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ht="15.75" customHeight="1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spans="1:26" ht="15.75" customHeight="1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spans="1:26" ht="15.75" customHeight="1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5.75" customHeight="1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ht="15.75" customHeight="1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26" ht="15.75" customHeight="1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15.75" customHeight="1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15.75" customHeight="1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5.75" customHeight="1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5.75" customHeight="1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15.75" customHeight="1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5.75" customHeight="1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15.75" customHeight="1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15.75" customHeight="1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15.75" customHeight="1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15.75" customHeight="1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15.75" customHeight="1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15.75" customHeight="1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15.75" customHeight="1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15.75" customHeight="1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15.75" customHeight="1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15.75" customHeight="1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15.75" customHeight="1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15.75" customHeight="1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15.75" customHeight="1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15.75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15.75" customHeight="1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15.75" customHeight="1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15.75" customHeight="1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15.75" customHeight="1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15.75" customHeight="1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15.7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15.75" customHeight="1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15.75" customHeight="1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15.75" customHeight="1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15.75" customHeight="1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15.75" customHeight="1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15.75" customHeight="1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15.75" customHeight="1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15.75" customHeight="1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15.75" customHeight="1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15.75" customHeight="1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15.75" customHeight="1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15.75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15.75" customHeight="1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15.75" customHeight="1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15.75" customHeight="1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5.75" customHeight="1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5.75" customHeight="1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5.75" customHeight="1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15.75" customHeight="1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5.75" customHeight="1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5.7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5.75" customHeight="1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5.75" customHeight="1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5.75" customHeight="1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5.75" customHeight="1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5.75" customHeigh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5.75" customHeigh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5.75" customHeigh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5.75" customHeigh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5.75" customHeigh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5.75" customHeigh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5.75" customHeigh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5.75" customHeigh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5.75" customHeigh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5.75" customHeigh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5.75" customHeigh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5.75" customHeigh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5.75" customHeigh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5.75" customHeigh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5.75" customHeigh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5.75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5.75" customHeigh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5.75" customHeigh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5.75" customHeigh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5.75" customHeigh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5.75" customHeigh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5.75" customHeigh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5.75" customHeigh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5.75" customHeigh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5.75" customHeigh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5.75" customHeigh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5.75" customHeigh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5.75" customHeigh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5.75" customHeigh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5.75" customHeigh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5.75" customHeigh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5.75" customHeigh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5.75" customHeigh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5.75" customHeigh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5.75" customHeigh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5.75" customHeigh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5.75" customHeigh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5.75" customHeigh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5.75" customHeigh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5.75" customHeigh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5.75" customHeigh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5.75" customHeigh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5.75" customHeigh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5.75" customHeight="1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5.75" customHeight="1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5.75" customHeight="1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5.75" customHeight="1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5.75" customHeight="1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5.75" customHeight="1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5.75" customHeight="1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5.75" customHeight="1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5.75" customHeight="1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5.75" customHeight="1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5.75" customHeight="1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5.75" customHeight="1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5.75" customHeight="1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5.75" customHeight="1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5.75" customHeight="1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5.75" customHeight="1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5.75" customHeight="1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5.75" customHeight="1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5.75" customHeight="1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5.75" customHeight="1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5.75" customHeight="1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5.75" customHeight="1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5.75" customHeight="1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5.75" customHeight="1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5.75" customHeight="1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5.75" customHeight="1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5.75" customHeight="1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5.7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5.75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5.75" customHeight="1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5.75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5.75" customHeight="1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5.75" customHeight="1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5.75" customHeight="1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5.75" customHeight="1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5.75" customHeight="1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5.75" customHeight="1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5.75" customHeight="1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5.75" customHeight="1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5.75" customHeight="1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5.75" customHeight="1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5.75" customHeight="1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5.75" customHeight="1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5.75" customHeight="1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5.75" customHeight="1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5.75" customHeight="1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5.75" customHeight="1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5.75" customHeight="1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5.75" customHeight="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5.75" customHeight="1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5.75" customHeight="1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5.75" customHeight="1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5.75" customHeight="1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5.75" customHeight="1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5.75" customHeight="1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5.75" customHeight="1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5.75" customHeight="1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5.75" customHeight="1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5.75" customHeight="1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5.75" customHeight="1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5.75" customHeight="1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5.75" customHeight="1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5.75" customHeight="1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5.75" customHeight="1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5.75" customHeight="1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5.75" customHeight="1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5.75" customHeight="1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5.75" customHeight="1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5.75" customHeight="1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5.75" customHeight="1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5.75" customHeight="1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5.75" customHeight="1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5.75" customHeight="1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5.75" customHeight="1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5.75" customHeight="1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5.75" customHeight="1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5.75" customHeight="1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5.75" customHeight="1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5.75" customHeight="1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5.75" customHeight="1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5.75" customHeight="1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5.75" customHeight="1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5.7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5.75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5.75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5.75" customHeight="1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5.75" customHeight="1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5.75" customHeight="1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5.75" customHeight="1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5.75" customHeight="1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5.75" customHeight="1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5.75" customHeight="1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5.75" customHeight="1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5.75" customHeight="1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5.75" customHeight="1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5.75" customHeight="1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5.75" customHeight="1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5.75" customHeight="1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5.75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5.75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5.75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5.75" customHeight="1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5.75" customHeight="1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5.75" customHeight="1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5.75" customHeight="1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5.75" customHeight="1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5.75" customHeight="1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5.75" customHeight="1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5.75" customHeight="1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5.75" customHeight="1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5.75" customHeight="1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5.75" customHeight="1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5.75" customHeight="1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5.75" customHeight="1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5.75" customHeight="1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5.75" customHeight="1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5.75" customHeight="1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5.75" customHeight="1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5.75" customHeight="1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5.75" customHeight="1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5.75" customHeight="1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5.75" customHeight="1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5.75" customHeight="1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5.75" customHeight="1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5.75" customHeight="1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5.75" customHeight="1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5.75" customHeight="1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5.75" customHeight="1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5.75" customHeight="1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5.75" customHeight="1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5.75" customHeight="1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5.75" customHeight="1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5.75" customHeight="1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5.75" customHeight="1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5.75" customHeight="1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5.75" customHeight="1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5.75" customHeight="1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5.75" customHeight="1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5.75" customHeight="1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5.75" customHeight="1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5.75" customHeight="1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5.75" customHeight="1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5.75" customHeight="1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5.75" customHeight="1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5.75" customHeight="1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5.75" customHeight="1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5.75" customHeight="1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5.75" customHeight="1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5.75" customHeight="1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5.75" customHeight="1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5.75" customHeight="1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5.75" customHeight="1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5.75" customHeight="1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5.75" customHeight="1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5.75" customHeight="1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5.75" customHeight="1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5.75" customHeight="1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5.75" customHeight="1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5.75" customHeight="1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5.75" customHeight="1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5.75" customHeight="1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5.75" customHeight="1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5.75" customHeight="1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5.75" customHeight="1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5.75" customHeight="1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5.75" customHeight="1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5.75" customHeight="1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5.75" customHeight="1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5.75" customHeight="1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5.75" customHeight="1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5.75" customHeight="1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5.75" customHeight="1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5.75" customHeight="1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5.75" customHeight="1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5.75" customHeight="1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5.75" customHeight="1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5.75" customHeight="1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5.75" customHeight="1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5.75" customHeight="1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5.75" customHeight="1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5.75" customHeight="1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5.75" customHeight="1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5.75" customHeight="1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5.75" customHeight="1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5.75" customHeight="1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5.75" customHeight="1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5.75" customHeight="1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5.75" customHeight="1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5.75" customHeight="1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5.75" customHeight="1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5.75" customHeight="1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5.75" customHeight="1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5.75" customHeight="1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5.75" customHeight="1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5.75" customHeight="1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5.75" customHeight="1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5.75" customHeight="1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5.75" customHeight="1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5.75" customHeight="1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5.75" customHeight="1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5.75" customHeight="1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5.75" customHeight="1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5.75" customHeight="1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5.75" customHeight="1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5.75" customHeight="1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5.75" customHeight="1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5.75" customHeight="1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5.75" customHeight="1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5.75" customHeight="1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5.75" customHeight="1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5.75" customHeight="1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5.75" customHeight="1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5.75" customHeight="1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5.75" customHeight="1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5.75" customHeight="1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5.75" customHeight="1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5.75" customHeight="1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5.75" customHeight="1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5.75" customHeight="1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5.75" customHeight="1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5.75" customHeight="1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5.75" customHeight="1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5.75" customHeight="1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5.75" customHeight="1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5.75" customHeight="1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5.75" customHeight="1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5.75" customHeight="1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5.75" customHeight="1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5.75" customHeight="1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5.75" customHeight="1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5.75" customHeight="1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5.75" customHeight="1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5.75" customHeight="1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5.75" customHeight="1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5.75" customHeight="1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5.75" customHeight="1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5.75" customHeight="1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5.75" customHeight="1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5.75" customHeight="1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5.75" customHeight="1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5.75" customHeight="1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5.75" customHeight="1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5.75" customHeight="1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5.75" customHeight="1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5.75" customHeight="1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5.75" customHeight="1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5.75" customHeight="1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5.75" customHeight="1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5.75" customHeight="1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5.75" customHeight="1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5.75" customHeight="1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5.75" customHeight="1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5.75" customHeight="1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5.75" customHeight="1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5.75" customHeight="1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5.75" customHeight="1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5.75" customHeight="1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5.75" customHeight="1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5.75" customHeight="1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5.75" customHeight="1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5.75" customHeight="1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5.75" customHeight="1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5.75" customHeight="1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5.75" customHeight="1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5.75" customHeight="1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5.75" customHeight="1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5.75" customHeight="1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5.75" customHeight="1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5.75" customHeight="1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5.75" customHeight="1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5.75" customHeight="1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5.75" customHeight="1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5.75" customHeight="1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5.75" customHeight="1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5.75" customHeight="1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5.75" customHeight="1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5.75" customHeight="1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5.75" customHeight="1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5.75" customHeight="1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5.75" customHeight="1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5.75" customHeight="1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5.75" customHeight="1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5.75" customHeight="1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5.75" customHeight="1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5.75" customHeight="1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5.75" customHeight="1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5.75" customHeight="1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5.75" customHeight="1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5.75" customHeight="1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5.75" customHeight="1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5.75" customHeight="1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5.75" customHeight="1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5.75" customHeight="1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5.75" customHeight="1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5.75" customHeight="1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5.75" customHeight="1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5.75" customHeight="1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5.75" customHeight="1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5.75" customHeight="1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5.75" customHeight="1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5.75" customHeight="1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5.75" customHeight="1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5.75" customHeight="1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5.75" customHeight="1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5.75" customHeight="1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5.75" customHeight="1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5.75" customHeight="1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5.75" customHeight="1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5.75" customHeight="1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5.75" customHeight="1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5.75" customHeight="1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5.75" customHeight="1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5.75" customHeight="1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5.75" customHeight="1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5.75" customHeight="1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5.75" customHeight="1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5.75" customHeight="1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5.75" customHeight="1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5.75" customHeight="1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5.75" customHeight="1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5.75" customHeight="1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5.75" customHeight="1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5.75" customHeight="1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5.75" customHeight="1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5.75" customHeight="1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5.75" customHeight="1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5.75" customHeight="1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5.75" customHeight="1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5.75" customHeight="1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5.75" customHeight="1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5.75" customHeight="1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5.75" customHeight="1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5.75" customHeight="1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5.75" customHeight="1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5.75" customHeight="1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5.75" customHeight="1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5.75" customHeight="1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5.75" customHeight="1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5.75" customHeight="1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5.75" customHeight="1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5.75" customHeight="1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5.75" customHeight="1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5.75" customHeight="1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5.75" customHeight="1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5.75" customHeight="1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5.75" customHeight="1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5.75" customHeight="1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5.75" customHeight="1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5.75" customHeight="1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5.75" customHeight="1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5.75" customHeight="1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5.75" customHeight="1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5.75" customHeight="1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5.75" customHeight="1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5.75" customHeight="1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5.75" customHeight="1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5.75" customHeight="1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5.75" customHeight="1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5.75" customHeight="1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5.75" customHeight="1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5.75" customHeight="1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5.75" customHeight="1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5.75" customHeight="1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5.75" customHeight="1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5.75" customHeight="1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5.75" customHeight="1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5.75" customHeight="1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5.75" customHeight="1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5.75" customHeight="1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5.75" customHeight="1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5.75" customHeight="1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5.75" customHeight="1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5.75" customHeight="1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5.75" customHeight="1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5.75" customHeight="1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5.75" customHeight="1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5.75" customHeight="1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5.75" customHeight="1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5.75" customHeight="1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5.75" customHeight="1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5.75" customHeight="1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5.75" customHeight="1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5.75" customHeight="1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5.75" customHeight="1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5.75" customHeight="1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5.75" customHeight="1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5.75" customHeight="1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5.75" customHeight="1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5.75" customHeight="1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5.75" customHeight="1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5.75" customHeight="1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5.75" customHeight="1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5.75" customHeight="1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5.75" customHeight="1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5.75" customHeight="1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5.75" customHeight="1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5.75" customHeight="1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5.75" customHeight="1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5.75" customHeight="1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5.75" customHeight="1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5.75" customHeight="1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5.75" customHeight="1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5.75" customHeight="1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5.75" customHeight="1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5.75" customHeight="1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5.75" customHeight="1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5.75" customHeight="1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5.75" customHeight="1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5.75" customHeight="1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5.75" customHeight="1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5.75" customHeight="1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5.75" customHeight="1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5.75" customHeight="1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5.75" customHeight="1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5.75" customHeight="1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5.75" customHeight="1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5.75" customHeight="1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5.75" customHeight="1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5.75" customHeight="1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5.75" customHeight="1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5.75" customHeight="1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5.75" customHeight="1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5.75" customHeight="1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5.75" customHeight="1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5.75" customHeight="1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5.75" customHeight="1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5.75" customHeight="1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5.75" customHeight="1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5.75" customHeight="1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5.75" customHeight="1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5.75" customHeight="1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5.75" customHeight="1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5.75" customHeight="1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5.75" customHeight="1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5.75" customHeight="1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5.75" customHeight="1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5.75" customHeight="1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5.75" customHeight="1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5.75" customHeight="1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5.75" customHeight="1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5.75" customHeight="1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5.75" customHeight="1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5.75" customHeight="1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5.75" customHeight="1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5.75" customHeight="1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5.75" customHeight="1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5.75" customHeight="1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5.75" customHeight="1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5.75" customHeight="1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5.75" customHeight="1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5.75" customHeight="1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5.75" customHeight="1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5.75" customHeight="1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5.75" customHeight="1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5.75" customHeight="1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5.75" customHeight="1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5.75" customHeight="1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5.75" customHeight="1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5.75" customHeight="1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5.75" customHeight="1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5.75" customHeight="1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5.75" customHeight="1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5.75" customHeight="1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5.75" customHeight="1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5.75" customHeight="1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5.75" customHeight="1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5.75" customHeight="1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5.75" customHeight="1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5.75" customHeight="1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5.75" customHeight="1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5.75" customHeight="1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5.75" customHeight="1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5.75" customHeight="1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5.75" customHeight="1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5.75" customHeight="1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5.75" customHeight="1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5.75" customHeight="1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5.75" customHeight="1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5.75" customHeight="1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5.75" customHeight="1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5.75" customHeight="1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5.75" customHeight="1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5.75" customHeight="1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5.75" customHeight="1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5.75" customHeight="1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5.75" customHeight="1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5.75" customHeight="1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5.75" customHeight="1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5.75" customHeight="1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5.75" customHeight="1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5.75" customHeight="1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5.75" customHeight="1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5.75" customHeight="1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5.75" customHeight="1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5.75" customHeight="1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5.75" customHeight="1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5.75" customHeight="1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5.75" customHeight="1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5.75" customHeight="1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5.75" customHeight="1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5.75" customHeight="1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5.75" customHeight="1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5.75" customHeight="1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5.75" customHeight="1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5.75" customHeight="1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5.75" customHeight="1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5.75" customHeight="1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5.75" customHeight="1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5.75" customHeight="1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5.75" customHeight="1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5.75" customHeight="1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5.75" customHeight="1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5.75" customHeight="1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5.75" customHeight="1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5.75" customHeight="1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5.75" customHeight="1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5.75" customHeight="1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5.75" customHeight="1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5.75" customHeight="1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5.75" customHeight="1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5.75" customHeight="1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5.75" customHeight="1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5.75" customHeight="1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5.75" customHeight="1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5.75" customHeight="1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5.75" customHeight="1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5.75" customHeight="1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5.75" customHeight="1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5.75" customHeight="1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5.75" customHeight="1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5.75" customHeight="1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5.75" customHeight="1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5.75" customHeight="1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5.75" customHeight="1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5.75" customHeight="1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5.75" customHeight="1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5.75" customHeight="1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5.75" customHeight="1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5.75" customHeight="1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5.75" customHeight="1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5.75" customHeight="1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5.75" customHeight="1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5.75" customHeight="1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5.75" customHeight="1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5.75" customHeight="1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5.75" customHeight="1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5.75" customHeight="1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5.75" customHeight="1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5.75" customHeight="1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5.75" customHeight="1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5.75" customHeight="1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5.75" customHeight="1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5.75" customHeight="1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5.75" customHeight="1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5.75" customHeight="1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5.75" customHeight="1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5.75" customHeight="1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5.75" customHeight="1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5.75" customHeight="1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5.75" customHeight="1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5.75" customHeight="1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5.75" customHeight="1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5.75" customHeight="1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5.75" customHeight="1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5.75" customHeight="1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5.75" customHeight="1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5.75" customHeight="1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5.75" customHeight="1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5.75" customHeight="1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5.75" customHeight="1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5.75" customHeight="1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5.75" customHeight="1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5.75" customHeight="1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5.75" customHeight="1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5.75" customHeight="1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5.75" customHeight="1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5.75" customHeight="1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5.75" customHeight="1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5.75" customHeight="1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5.75" customHeight="1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5.75" customHeight="1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5.75" customHeight="1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5.75" customHeight="1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5.75" customHeight="1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5.75" customHeight="1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5.75" customHeight="1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5.75" customHeight="1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5.75" customHeight="1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5.75" customHeight="1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5.75" customHeight="1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5.75" customHeight="1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5.75" customHeight="1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5.75" customHeight="1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5.75" customHeight="1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5.75" customHeight="1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5.75" customHeight="1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5.75" customHeight="1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5.75" customHeight="1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5.75" customHeight="1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5.75" customHeight="1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5.75" customHeight="1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5.75" customHeight="1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5.75" customHeight="1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5.75" customHeight="1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5.75" customHeight="1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5.75" customHeight="1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5.75" customHeight="1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5.75" customHeight="1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5.75" customHeight="1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5.75" customHeight="1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5.75" customHeight="1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5.75" customHeight="1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5.75" customHeight="1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5.75" customHeight="1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5.75" customHeight="1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5.75" customHeight="1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5.75" customHeight="1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5.75" customHeight="1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5.75" customHeight="1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5.75" customHeight="1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5.75" customHeight="1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5.75" customHeight="1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5.75" customHeight="1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5.75" customHeight="1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5.75" customHeight="1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5.75" customHeight="1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5.75" customHeight="1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5.75" customHeight="1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5.75" customHeight="1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5.75" customHeight="1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5.75" customHeight="1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5.75" customHeight="1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5.75" customHeight="1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5.75" customHeight="1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5.75" customHeight="1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5.75" customHeight="1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5.75" customHeight="1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5.75" customHeight="1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5.75" customHeight="1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5.75" customHeight="1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5.75" customHeight="1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5.75" customHeight="1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5.75" customHeight="1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5.75" customHeight="1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5.75" customHeight="1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5.75" customHeight="1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5.75" customHeight="1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5.75" customHeight="1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5.75" customHeight="1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5.75" customHeight="1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5.75" customHeight="1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5.75" customHeight="1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5.75" customHeight="1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5.75" customHeight="1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5.75" customHeight="1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5.75" customHeight="1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5.75" customHeight="1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5.75" customHeight="1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5.75" customHeight="1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5.75" customHeight="1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5.75" customHeight="1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5.75" customHeight="1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5.75" customHeight="1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5.75" customHeight="1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5.75" customHeight="1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5.75" customHeight="1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5.75" customHeight="1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5.75" customHeight="1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5.75" customHeight="1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5.75" customHeight="1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5.75" customHeight="1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5.75" customHeight="1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5.75" customHeight="1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5.75" customHeight="1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5.75" customHeight="1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5.75" customHeight="1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5.75" customHeight="1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5.75" customHeight="1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5.75" customHeight="1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5.75" customHeight="1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5.75" customHeight="1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5.75" customHeight="1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5.75" customHeight="1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5.75" customHeight="1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5.75" customHeight="1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5.75" customHeight="1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5.75" customHeight="1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5.75" customHeight="1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5.75" customHeight="1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5.75" customHeight="1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5.75" customHeight="1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5.75" customHeight="1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5.75" customHeight="1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5.75" customHeight="1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5.75" customHeight="1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5.75" customHeight="1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5.75" customHeight="1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5.75" customHeight="1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5.75" customHeight="1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5.75" customHeight="1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5.75" customHeight="1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5.75" customHeight="1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5.75" customHeight="1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5.75" customHeight="1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5.75" customHeight="1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5.75" customHeight="1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5.75" customHeight="1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5.75" customHeight="1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5.75" customHeight="1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5.75" customHeight="1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5.75" customHeight="1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5.75" customHeight="1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5.75" customHeight="1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5.75" customHeight="1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5.75" customHeight="1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5.75" customHeight="1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5.75" customHeight="1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5.75" customHeight="1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5.75" customHeight="1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5.75" customHeight="1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5.75" customHeight="1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5.75" customHeight="1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5.75" customHeight="1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5.75" customHeight="1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5.75" customHeight="1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5.75" customHeight="1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5.75" customHeight="1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5.75" customHeight="1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5.75" customHeight="1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5.75" customHeight="1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5.75" customHeight="1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5.75" customHeight="1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5.75" customHeight="1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5.75" customHeight="1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5.75" customHeight="1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5.75" customHeight="1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5.75" customHeight="1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5.75" customHeight="1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5.75" customHeight="1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5.75" customHeight="1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5.75" customHeight="1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5.75" customHeight="1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5.75" customHeight="1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5.75" customHeight="1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5.75" customHeight="1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5.75" customHeight="1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5.75" customHeight="1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5.75" customHeight="1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5.75" customHeight="1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5.75" customHeight="1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5.75" customHeight="1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5.75" customHeight="1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5.75" customHeight="1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5.75" customHeight="1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5.75" customHeight="1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5.75" customHeight="1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5.75" customHeight="1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5.75" customHeight="1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5.75" customHeight="1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5.75" customHeight="1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5.75" customHeight="1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5.75" customHeight="1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5.75" customHeight="1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5.75" customHeight="1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5.75" customHeight="1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5.75" customHeight="1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5.75" customHeight="1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5.75" customHeight="1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5.75" customHeight="1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5.75" customHeight="1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5.75" customHeight="1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5.75" customHeight="1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5.75" customHeight="1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5.75" customHeight="1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5.75" customHeight="1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5.75" customHeight="1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5.75" customHeight="1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5.75" customHeight="1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5.75" customHeight="1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5.75" customHeight="1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5.75" customHeight="1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5.75" customHeight="1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5.75" customHeight="1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5.75" customHeight="1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5.75" customHeight="1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5.75" customHeight="1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5.75" customHeight="1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5.75" customHeight="1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5.75" customHeight="1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5.75" customHeight="1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5.75" customHeight="1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5.75" customHeight="1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5.75" customHeight="1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5.75" customHeight="1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5.75" customHeight="1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5.75" customHeight="1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5.75" customHeight="1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5.75" customHeight="1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5.75" customHeight="1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5.75" customHeight="1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5.75" customHeight="1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5.75" customHeight="1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5.75" customHeight="1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5.75" customHeight="1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5.75" customHeight="1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5.75" customHeight="1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5.75" customHeight="1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5.75" customHeight="1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5.75" customHeight="1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5.75" customHeight="1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5.75" customHeight="1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5.75" customHeight="1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5.75" customHeight="1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5.75" customHeight="1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5.75" customHeight="1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5.75" customHeight="1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5.75" customHeight="1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5.75" customHeight="1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5.75" customHeight="1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5.75" customHeight="1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5.75" customHeight="1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5.75" customHeight="1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5.75" customHeight="1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5.75" customHeight="1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5.75" customHeight="1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5.75" customHeight="1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5.75" customHeight="1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5.75" customHeight="1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5.75" customHeight="1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5.75" customHeight="1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5.75" customHeight="1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5.75" customHeight="1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5.75" customHeight="1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5.75" customHeight="1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5.75" customHeight="1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5.75" customHeight="1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5.75" customHeight="1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5.75" customHeight="1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5.75" customHeight="1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5.75" customHeight="1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5.75" customHeight="1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5.75" customHeight="1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5.75" customHeight="1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5.75" customHeight="1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5.75" customHeight="1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5.75" customHeight="1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5.75" customHeight="1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5.75" customHeight="1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5.75" customHeight="1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5.75" customHeight="1">
      <c r="A992" s="129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5.75" customHeight="1">
      <c r="A993" s="129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5.75" customHeight="1">
      <c r="A994" s="129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5.75" customHeight="1">
      <c r="A995" s="129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5.75" customHeight="1">
      <c r="A996" s="129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5.75" customHeight="1">
      <c r="A997" s="129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5.75" customHeight="1">
      <c r="A998" s="129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5.75" customHeight="1">
      <c r="A999" s="129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spans="1:26" ht="15.75" customHeight="1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</sheetData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26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107" t="s">
        <v>24</v>
      </c>
      <c r="D3" s="25"/>
      <c r="E3" s="25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12" t="s">
        <v>8</v>
      </c>
      <c r="D8" s="112" t="s">
        <v>9</v>
      </c>
      <c r="E8" s="112" t="s">
        <v>10</v>
      </c>
      <c r="F8" s="112" t="s">
        <v>11</v>
      </c>
      <c r="G8" s="112" t="s">
        <v>12</v>
      </c>
      <c r="H8" s="112" t="s">
        <v>10</v>
      </c>
      <c r="I8" s="112" t="s">
        <v>13</v>
      </c>
    </row>
    <row r="9" spans="2:14">
      <c r="B9" s="103" t="s">
        <v>14</v>
      </c>
      <c r="C9" s="109">
        <v>0</v>
      </c>
      <c r="D9" s="109">
        <v>0</v>
      </c>
      <c r="E9" s="101">
        <f t="shared" ref="E9:E14" si="0">C9+D9</f>
        <v>0</v>
      </c>
      <c r="F9" s="110">
        <v>0</v>
      </c>
      <c r="G9" s="111">
        <v>0</v>
      </c>
      <c r="H9" s="102">
        <f t="shared" ref="H9:H14" si="1">F9+G9</f>
        <v>0</v>
      </c>
      <c r="I9" s="111">
        <v>0</v>
      </c>
    </row>
    <row r="10" spans="2:14">
      <c r="B10" s="103" t="s">
        <v>15</v>
      </c>
      <c r="C10" s="109">
        <v>8</v>
      </c>
      <c r="D10" s="109">
        <v>0</v>
      </c>
      <c r="E10" s="101">
        <f t="shared" si="0"/>
        <v>8</v>
      </c>
      <c r="F10" s="111">
        <v>5</v>
      </c>
      <c r="G10" s="111">
        <v>1</v>
      </c>
      <c r="H10" s="102">
        <f t="shared" si="1"/>
        <v>6</v>
      </c>
      <c r="I10" s="111">
        <v>1</v>
      </c>
    </row>
    <row r="11" spans="2:14" ht="24">
      <c r="B11" s="103" t="s">
        <v>16</v>
      </c>
      <c r="C11" s="109">
        <v>0</v>
      </c>
      <c r="D11" s="109">
        <v>0</v>
      </c>
      <c r="E11" s="101">
        <f t="shared" si="0"/>
        <v>0</v>
      </c>
      <c r="F11" s="111">
        <v>0</v>
      </c>
      <c r="G11" s="111">
        <v>0</v>
      </c>
      <c r="H11" s="102">
        <f t="shared" si="1"/>
        <v>0</v>
      </c>
      <c r="I11" s="111">
        <v>0</v>
      </c>
    </row>
    <row r="12" spans="2:14">
      <c r="B12" s="103" t="s">
        <v>17</v>
      </c>
      <c r="C12" s="109">
        <v>22</v>
      </c>
      <c r="D12" s="109">
        <v>1</v>
      </c>
      <c r="E12" s="101">
        <f t="shared" si="0"/>
        <v>23</v>
      </c>
      <c r="F12" s="111">
        <v>5</v>
      </c>
      <c r="G12" s="111">
        <v>1</v>
      </c>
      <c r="H12" s="102">
        <f t="shared" si="1"/>
        <v>6</v>
      </c>
      <c r="I12" s="111">
        <v>1</v>
      </c>
    </row>
    <row r="13" spans="2:14">
      <c r="B13" s="103" t="s">
        <v>18</v>
      </c>
      <c r="C13" s="109">
        <v>27</v>
      </c>
      <c r="D13" s="109">
        <v>0</v>
      </c>
      <c r="E13" s="101">
        <f t="shared" si="0"/>
        <v>27</v>
      </c>
      <c r="F13" s="111">
        <v>2</v>
      </c>
      <c r="G13" s="111">
        <v>0</v>
      </c>
      <c r="H13" s="102">
        <f t="shared" si="1"/>
        <v>2</v>
      </c>
      <c r="I13" s="111">
        <v>0</v>
      </c>
    </row>
    <row r="14" spans="2:14">
      <c r="B14" s="104" t="s">
        <v>19</v>
      </c>
      <c r="C14" s="109">
        <v>0</v>
      </c>
      <c r="D14" s="109">
        <v>0</v>
      </c>
      <c r="E14" s="101">
        <f t="shared" si="0"/>
        <v>0</v>
      </c>
      <c r="F14" s="111">
        <v>5</v>
      </c>
      <c r="G14" s="111">
        <v>6</v>
      </c>
      <c r="H14" s="102">
        <f t="shared" si="1"/>
        <v>11</v>
      </c>
      <c r="I14" s="111">
        <v>6</v>
      </c>
    </row>
    <row r="15" spans="2:14">
      <c r="B15" s="105" t="s">
        <v>20</v>
      </c>
      <c r="C15" s="106">
        <f t="shared" ref="C15:I15" si="2">SUM(C9:C14)</f>
        <v>57</v>
      </c>
      <c r="D15" s="106">
        <f t="shared" si="2"/>
        <v>1</v>
      </c>
      <c r="E15" s="106">
        <f t="shared" si="2"/>
        <v>58</v>
      </c>
      <c r="F15" s="106">
        <f t="shared" si="2"/>
        <v>17</v>
      </c>
      <c r="G15" s="106">
        <f t="shared" si="2"/>
        <v>8</v>
      </c>
      <c r="H15" s="106">
        <f t="shared" si="2"/>
        <v>25</v>
      </c>
      <c r="I15" s="106">
        <f t="shared" si="2"/>
        <v>8</v>
      </c>
    </row>
  </sheetData>
  <protectedRanges>
    <protectedRange sqref="C9:D14 F9:G14 I9:I14" name="dados dos TRTs_1_1"/>
  </protectedRanges>
  <mergeCells count="4"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34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107" t="s">
        <v>24</v>
      </c>
      <c r="D3" s="25"/>
      <c r="E3" s="25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12" t="s">
        <v>8</v>
      </c>
      <c r="D8" s="112" t="s">
        <v>9</v>
      </c>
      <c r="E8" s="112" t="s">
        <v>10</v>
      </c>
      <c r="F8" s="112" t="s">
        <v>11</v>
      </c>
      <c r="G8" s="112" t="s">
        <v>12</v>
      </c>
      <c r="H8" s="112" t="s">
        <v>10</v>
      </c>
      <c r="I8" s="112" t="s">
        <v>13</v>
      </c>
    </row>
    <row r="9" spans="2:14">
      <c r="B9" s="103" t="s">
        <v>14</v>
      </c>
      <c r="C9" s="109"/>
      <c r="D9" s="109"/>
      <c r="E9" s="101">
        <f>C9+D9</f>
        <v>0</v>
      </c>
      <c r="F9" s="110"/>
      <c r="G9" s="111"/>
      <c r="H9" s="102">
        <f>F9+G9</f>
        <v>0</v>
      </c>
      <c r="I9" s="111"/>
    </row>
    <row r="10" spans="2:14">
      <c r="B10" s="103" t="s">
        <v>15</v>
      </c>
      <c r="C10" s="109">
        <v>11</v>
      </c>
      <c r="D10" s="109">
        <v>1</v>
      </c>
      <c r="E10" s="101">
        <f t="shared" ref="E10:E14" si="0">C10+D10</f>
        <v>12</v>
      </c>
      <c r="F10" s="111">
        <v>13</v>
      </c>
      <c r="G10" s="111"/>
      <c r="H10" s="102">
        <f t="shared" ref="H10:H14" si="1">F10+G10</f>
        <v>13</v>
      </c>
      <c r="I10" s="111"/>
    </row>
    <row r="11" spans="2:14" ht="24">
      <c r="B11" s="103" t="s">
        <v>16</v>
      </c>
      <c r="C11" s="109"/>
      <c r="D11" s="109"/>
      <c r="E11" s="101">
        <f>C11+D11</f>
        <v>0</v>
      </c>
      <c r="F11" s="111"/>
      <c r="G11" s="111"/>
      <c r="H11" s="102">
        <f>F11+G11</f>
        <v>0</v>
      </c>
      <c r="I11" s="111"/>
    </row>
    <row r="12" spans="2:14">
      <c r="B12" s="103" t="s">
        <v>17</v>
      </c>
      <c r="C12" s="109">
        <v>23</v>
      </c>
      <c r="D12" s="109">
        <v>1</v>
      </c>
      <c r="E12" s="101">
        <f t="shared" si="0"/>
        <v>24</v>
      </c>
      <c r="F12" s="111">
        <v>3</v>
      </c>
      <c r="G12" s="111">
        <v>1</v>
      </c>
      <c r="H12" s="102">
        <f t="shared" si="1"/>
        <v>4</v>
      </c>
      <c r="I12" s="111">
        <v>1</v>
      </c>
    </row>
    <row r="13" spans="2:14">
      <c r="B13" s="103" t="s">
        <v>18</v>
      </c>
      <c r="C13" s="109">
        <v>31</v>
      </c>
      <c r="D13" s="109">
        <v>1</v>
      </c>
      <c r="E13" s="101">
        <f t="shared" si="0"/>
        <v>32</v>
      </c>
      <c r="F13" s="111"/>
      <c r="G13" s="111"/>
      <c r="H13" s="102">
        <f t="shared" si="1"/>
        <v>0</v>
      </c>
      <c r="I13" s="111"/>
    </row>
    <row r="14" spans="2:14">
      <c r="B14" s="104" t="s">
        <v>19</v>
      </c>
      <c r="C14" s="109"/>
      <c r="D14" s="109"/>
      <c r="E14" s="101">
        <f t="shared" si="0"/>
        <v>0</v>
      </c>
      <c r="F14" s="111">
        <v>1</v>
      </c>
      <c r="G14" s="111">
        <v>2</v>
      </c>
      <c r="H14" s="102">
        <f t="shared" si="1"/>
        <v>3</v>
      </c>
      <c r="I14" s="111">
        <v>2</v>
      </c>
    </row>
    <row r="15" spans="2:14">
      <c r="B15" s="105" t="s">
        <v>20</v>
      </c>
      <c r="C15" s="106">
        <f>SUM(C9:C14)</f>
        <v>65</v>
      </c>
      <c r="D15" s="106">
        <f t="shared" ref="D15:E15" si="2">SUM(D9:D14)</f>
        <v>3</v>
      </c>
      <c r="E15" s="106">
        <f t="shared" si="2"/>
        <v>68</v>
      </c>
      <c r="F15" s="106">
        <f>SUM(F9:F14)</f>
        <v>17</v>
      </c>
      <c r="G15" s="106">
        <f>SUM(G9:G14)</f>
        <v>3</v>
      </c>
      <c r="H15" s="106">
        <f>SUM(H9:H14)</f>
        <v>20</v>
      </c>
      <c r="I15" s="106">
        <f>SUM(I9:I14)</f>
        <v>3</v>
      </c>
    </row>
  </sheetData>
  <protectedRanges>
    <protectedRange sqref="C9:D14 F9:G14 I9:I14" name="dados dos TRTs_1_1"/>
  </protectedRanges>
  <mergeCells count="4"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view="pageBreakPreview" zoomScale="110" zoomScaleNormal="9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024" width="9.140625" style="28"/>
  </cols>
  <sheetData>
    <row r="1" spans="2:14" customFormat="1" ht="15">
      <c r="B1" s="162" t="s">
        <v>0</v>
      </c>
      <c r="C1" s="163"/>
      <c r="D1" s="163"/>
      <c r="E1" s="163"/>
      <c r="F1" s="163"/>
      <c r="G1" s="164"/>
      <c r="H1" s="165"/>
      <c r="I1" s="55"/>
      <c r="J1" s="55"/>
      <c r="K1" s="55"/>
      <c r="L1" s="55"/>
      <c r="M1" s="55"/>
      <c r="N1" s="55"/>
    </row>
    <row r="2" spans="2:14" customFormat="1" ht="15">
      <c r="B2" s="85" t="s">
        <v>51</v>
      </c>
      <c r="C2" s="86"/>
      <c r="D2" s="86"/>
      <c r="E2" s="86"/>
      <c r="F2" s="86"/>
      <c r="G2" s="86"/>
      <c r="H2" s="87"/>
      <c r="I2" s="55"/>
      <c r="J2" s="55"/>
      <c r="K2" s="55"/>
      <c r="L2" s="55"/>
      <c r="M2" s="55"/>
      <c r="N2" s="55"/>
    </row>
    <row r="3" spans="2:14" customFormat="1">
      <c r="B3" s="85" t="s">
        <v>23</v>
      </c>
      <c r="C3" s="198" t="s">
        <v>52</v>
      </c>
      <c r="D3" s="198"/>
      <c r="E3" s="198"/>
      <c r="F3" s="88"/>
      <c r="G3" s="89"/>
      <c r="H3" s="90"/>
      <c r="I3" s="28"/>
      <c r="J3" s="28"/>
      <c r="K3" s="28"/>
      <c r="L3" s="28"/>
      <c r="M3" s="28"/>
      <c r="N3" s="28"/>
    </row>
    <row r="4" spans="2:14" customFormat="1">
      <c r="B4" s="91" t="s">
        <v>25</v>
      </c>
      <c r="C4" s="92"/>
      <c r="D4" s="65">
        <v>44439</v>
      </c>
      <c r="E4" s="93"/>
      <c r="F4" s="93"/>
      <c r="G4" s="94"/>
      <c r="H4" s="95"/>
      <c r="I4" s="28"/>
      <c r="J4" s="28"/>
      <c r="K4" s="28"/>
      <c r="L4" s="28"/>
      <c r="M4" s="28"/>
      <c r="N4" s="28"/>
    </row>
    <row r="5" spans="2:14" customFormat="1">
      <c r="B5" s="199" t="s">
        <v>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14" customFormat="1">
      <c r="B6" s="69" t="s">
        <v>4</v>
      </c>
      <c r="C6" s="70"/>
      <c r="D6" s="70"/>
      <c r="E6" s="70"/>
      <c r="F6" s="70"/>
      <c r="G6" s="70"/>
      <c r="H6" s="70"/>
      <c r="I6" s="70"/>
      <c r="J6" s="28"/>
      <c r="K6" s="28"/>
      <c r="L6" s="28"/>
      <c r="M6" s="28"/>
      <c r="N6" s="28"/>
    </row>
    <row r="7" spans="2:14" customFormat="1" ht="12.75" customHeight="1">
      <c r="B7" s="197" t="s">
        <v>5</v>
      </c>
      <c r="C7" s="197" t="s">
        <v>6</v>
      </c>
      <c r="D7" s="197"/>
      <c r="E7" s="197"/>
      <c r="F7" s="197" t="s">
        <v>7</v>
      </c>
      <c r="G7" s="197"/>
      <c r="H7" s="197"/>
      <c r="I7" s="197"/>
      <c r="J7" s="28"/>
      <c r="K7" s="28"/>
      <c r="L7" s="28"/>
      <c r="M7" s="28"/>
      <c r="N7" s="28"/>
    </row>
    <row r="8" spans="2:14" customFormat="1" ht="24">
      <c r="B8" s="197"/>
      <c r="C8" s="166" t="s">
        <v>8</v>
      </c>
      <c r="D8" s="166" t="s">
        <v>9</v>
      </c>
      <c r="E8" s="166" t="s">
        <v>10</v>
      </c>
      <c r="F8" s="166" t="s">
        <v>11</v>
      </c>
      <c r="G8" s="166" t="s">
        <v>12</v>
      </c>
      <c r="H8" s="166" t="s">
        <v>10</v>
      </c>
      <c r="I8" s="166" t="s">
        <v>13</v>
      </c>
      <c r="J8" s="28"/>
      <c r="K8" s="28"/>
      <c r="L8" s="28"/>
      <c r="M8" s="28"/>
      <c r="N8" s="28"/>
    </row>
    <row r="9" spans="2:14" customFormat="1">
      <c r="B9" s="167" t="s">
        <v>14</v>
      </c>
      <c r="C9" s="168">
        <v>26</v>
      </c>
      <c r="D9" s="168">
        <v>1</v>
      </c>
      <c r="E9" s="169">
        <f t="shared" ref="E9:E14" si="0">C9+D9</f>
        <v>27</v>
      </c>
      <c r="F9" s="170">
        <v>28</v>
      </c>
      <c r="G9" s="171">
        <v>27</v>
      </c>
      <c r="H9" s="172">
        <f t="shared" ref="H9:H14" si="1">F9+G9</f>
        <v>55</v>
      </c>
      <c r="I9" s="171">
        <v>27</v>
      </c>
      <c r="J9" s="28"/>
      <c r="K9" s="28"/>
      <c r="L9" s="28"/>
      <c r="M9" s="28"/>
      <c r="N9" s="28"/>
    </row>
    <row r="10" spans="2:14" customFormat="1">
      <c r="B10" s="167" t="s">
        <v>15</v>
      </c>
      <c r="C10" s="168"/>
      <c r="D10" s="168"/>
      <c r="E10" s="169">
        <f t="shared" si="0"/>
        <v>0</v>
      </c>
      <c r="F10" s="171"/>
      <c r="G10" s="171"/>
      <c r="H10" s="172">
        <f t="shared" si="1"/>
        <v>0</v>
      </c>
      <c r="I10" s="171"/>
      <c r="J10" s="28"/>
      <c r="K10" s="28"/>
      <c r="L10" s="28"/>
      <c r="M10" s="28"/>
      <c r="N10" s="28"/>
    </row>
    <row r="11" spans="2:14" customFormat="1" ht="24">
      <c r="B11" s="167" t="s">
        <v>16</v>
      </c>
      <c r="C11" s="168"/>
      <c r="D11" s="168"/>
      <c r="E11" s="169">
        <f t="shared" si="0"/>
        <v>0</v>
      </c>
      <c r="F11" s="171"/>
      <c r="G11" s="171"/>
      <c r="H11" s="172">
        <f t="shared" si="1"/>
        <v>0</v>
      </c>
      <c r="I11" s="171"/>
      <c r="J11" s="28"/>
      <c r="K11" s="28"/>
      <c r="L11" s="28"/>
      <c r="M11" s="28"/>
      <c r="N11" s="28"/>
    </row>
    <row r="12" spans="2:14" customFormat="1">
      <c r="B12" s="167" t="s">
        <v>17</v>
      </c>
      <c r="C12" s="168"/>
      <c r="D12" s="168"/>
      <c r="E12" s="169">
        <f t="shared" si="0"/>
        <v>0</v>
      </c>
      <c r="F12" s="171"/>
      <c r="G12" s="171"/>
      <c r="H12" s="172">
        <f t="shared" si="1"/>
        <v>0</v>
      </c>
      <c r="I12" s="171"/>
      <c r="J12" s="28"/>
      <c r="K12" s="28"/>
      <c r="L12" s="28"/>
      <c r="M12" s="28"/>
      <c r="N12" s="28"/>
    </row>
    <row r="13" spans="2:14" customFormat="1">
      <c r="B13" s="167" t="s">
        <v>18</v>
      </c>
      <c r="C13" s="168"/>
      <c r="D13" s="168"/>
      <c r="E13" s="169">
        <f t="shared" si="0"/>
        <v>0</v>
      </c>
      <c r="F13" s="171"/>
      <c r="G13" s="171"/>
      <c r="H13" s="172">
        <f t="shared" si="1"/>
        <v>0</v>
      </c>
      <c r="I13" s="171"/>
      <c r="J13" s="28"/>
      <c r="K13" s="28"/>
      <c r="L13" s="28"/>
      <c r="M13" s="28"/>
      <c r="N13" s="28"/>
    </row>
    <row r="14" spans="2:14" customFormat="1">
      <c r="B14" s="173" t="s">
        <v>19</v>
      </c>
      <c r="C14" s="168"/>
      <c r="D14" s="168"/>
      <c r="E14" s="169">
        <f t="shared" si="0"/>
        <v>0</v>
      </c>
      <c r="F14" s="171"/>
      <c r="G14" s="171"/>
      <c r="H14" s="172">
        <f t="shared" si="1"/>
        <v>0</v>
      </c>
      <c r="I14" s="171"/>
      <c r="J14" s="28"/>
      <c r="K14" s="28"/>
      <c r="L14" s="28"/>
      <c r="M14" s="28"/>
      <c r="N14" s="28"/>
    </row>
    <row r="15" spans="2:14" customFormat="1">
      <c r="B15" s="174" t="s">
        <v>20</v>
      </c>
      <c r="C15" s="175">
        <f t="shared" ref="C15:I15" si="2">SUM(C9:C14)</f>
        <v>26</v>
      </c>
      <c r="D15" s="175">
        <f t="shared" si="2"/>
        <v>1</v>
      </c>
      <c r="E15" s="175">
        <f t="shared" si="2"/>
        <v>27</v>
      </c>
      <c r="F15" s="175">
        <f t="shared" si="2"/>
        <v>28</v>
      </c>
      <c r="G15" s="175">
        <f t="shared" si="2"/>
        <v>27</v>
      </c>
      <c r="H15" s="175">
        <f t="shared" si="2"/>
        <v>55</v>
      </c>
      <c r="I15" s="175">
        <f t="shared" si="2"/>
        <v>27</v>
      </c>
      <c r="J15" s="28"/>
      <c r="K15" s="28"/>
      <c r="L15" s="28"/>
      <c r="M15" s="28"/>
      <c r="N15" s="28"/>
    </row>
    <row r="17" customFormat="1"/>
    <row r="18" customFormat="1"/>
    <row r="19" customFormat="1"/>
    <row r="20" customFormat="1"/>
    <row r="21" customFormat="1"/>
    <row r="22" customForma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9 F9:G9 I9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024" width="9.140625" style="28"/>
  </cols>
  <sheetData>
    <row r="1" spans="2:14" customFormat="1" ht="15">
      <c r="B1" s="162" t="s">
        <v>0</v>
      </c>
      <c r="C1" s="163"/>
      <c r="D1" s="163"/>
      <c r="E1" s="163"/>
      <c r="F1" s="163"/>
      <c r="G1" s="164"/>
      <c r="H1" s="165"/>
      <c r="I1" s="55"/>
      <c r="J1" s="55"/>
      <c r="K1" s="55"/>
      <c r="L1" s="55"/>
      <c r="M1" s="55"/>
      <c r="N1" s="55"/>
    </row>
    <row r="2" spans="2:14" customFormat="1" ht="15">
      <c r="B2" s="85" t="s">
        <v>21</v>
      </c>
      <c r="C2" s="86"/>
      <c r="D2" s="86"/>
      <c r="E2" s="58" t="s">
        <v>49</v>
      </c>
      <c r="F2" s="86"/>
      <c r="G2" s="86"/>
      <c r="H2" s="87"/>
      <c r="I2" s="55"/>
      <c r="J2" s="55"/>
      <c r="K2" s="55"/>
      <c r="L2" s="55"/>
      <c r="M2" s="55"/>
      <c r="N2" s="55"/>
    </row>
    <row r="3" spans="2:14" customFormat="1">
      <c r="B3" s="85" t="s">
        <v>23</v>
      </c>
      <c r="C3" s="198" t="s">
        <v>50</v>
      </c>
      <c r="D3" s="198"/>
      <c r="E3" s="198"/>
      <c r="F3" s="88"/>
      <c r="G3" s="89"/>
      <c r="H3" s="90"/>
      <c r="I3" s="28"/>
      <c r="J3" s="28"/>
      <c r="K3" s="28"/>
      <c r="L3" s="28"/>
      <c r="M3" s="28"/>
      <c r="N3" s="28"/>
    </row>
    <row r="4" spans="2:14" customFormat="1">
      <c r="B4" s="91" t="s">
        <v>25</v>
      </c>
      <c r="C4" s="92"/>
      <c r="D4" s="65">
        <v>44439</v>
      </c>
      <c r="E4" s="93"/>
      <c r="F4" s="93"/>
      <c r="G4" s="94"/>
      <c r="H4" s="95"/>
      <c r="I4" s="28"/>
      <c r="J4" s="28"/>
      <c r="K4" s="28"/>
      <c r="L4" s="28"/>
      <c r="M4" s="28"/>
      <c r="N4" s="28"/>
    </row>
    <row r="5" spans="2:14" customFormat="1">
      <c r="B5" s="199" t="s">
        <v>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14" customFormat="1">
      <c r="B6" s="69" t="s">
        <v>4</v>
      </c>
      <c r="C6" s="70"/>
      <c r="D6" s="70"/>
      <c r="E6" s="70"/>
      <c r="F6" s="70"/>
      <c r="G6" s="70"/>
      <c r="H6" s="70"/>
      <c r="I6" s="70"/>
      <c r="J6" s="28"/>
      <c r="K6" s="28"/>
      <c r="L6" s="28"/>
      <c r="M6" s="28"/>
      <c r="N6" s="28"/>
    </row>
    <row r="7" spans="2:14" customFormat="1" ht="12.75" customHeight="1">
      <c r="B7" s="197" t="s">
        <v>5</v>
      </c>
      <c r="C7" s="197" t="s">
        <v>6</v>
      </c>
      <c r="D7" s="197"/>
      <c r="E7" s="197"/>
      <c r="F7" s="197" t="s">
        <v>7</v>
      </c>
      <c r="G7" s="197"/>
      <c r="H7" s="197"/>
      <c r="I7" s="197"/>
      <c r="J7" s="28"/>
      <c r="K7" s="28"/>
      <c r="L7" s="28"/>
      <c r="M7" s="28"/>
      <c r="N7" s="28"/>
    </row>
    <row r="8" spans="2:14" customFormat="1" ht="24">
      <c r="B8" s="197"/>
      <c r="C8" s="166" t="s">
        <v>8</v>
      </c>
      <c r="D8" s="166" t="s">
        <v>9</v>
      </c>
      <c r="E8" s="166" t="s">
        <v>10</v>
      </c>
      <c r="F8" s="166" t="s">
        <v>11</v>
      </c>
      <c r="G8" s="166" t="s">
        <v>12</v>
      </c>
      <c r="H8" s="166" t="s">
        <v>10</v>
      </c>
      <c r="I8" s="166" t="s">
        <v>13</v>
      </c>
      <c r="J8" s="28"/>
      <c r="K8" s="28"/>
      <c r="L8" s="28"/>
      <c r="M8" s="28"/>
      <c r="N8" s="28"/>
    </row>
    <row r="9" spans="2:14" customFormat="1">
      <c r="B9" s="167" t="s">
        <v>14</v>
      </c>
      <c r="C9" s="168"/>
      <c r="D9" s="168"/>
      <c r="E9" s="169">
        <f t="shared" ref="E9:E14" si="0">C9+D9</f>
        <v>0</v>
      </c>
      <c r="F9" s="170"/>
      <c r="G9" s="171"/>
      <c r="H9" s="172">
        <f t="shared" ref="H9:H14" si="1">F9+G9</f>
        <v>0</v>
      </c>
      <c r="I9" s="171"/>
      <c r="J9" s="28"/>
      <c r="K9" s="28"/>
      <c r="L9" s="28"/>
      <c r="M9" s="28"/>
      <c r="N9" s="28"/>
    </row>
    <row r="10" spans="2:14" customFormat="1">
      <c r="B10" s="167" t="s">
        <v>15</v>
      </c>
      <c r="C10" s="168">
        <v>13</v>
      </c>
      <c r="D10" s="168">
        <v>1</v>
      </c>
      <c r="E10" s="169">
        <f t="shared" si="0"/>
        <v>14</v>
      </c>
      <c r="F10" s="171">
        <v>8</v>
      </c>
      <c r="G10" s="171">
        <v>1</v>
      </c>
      <c r="H10" s="172">
        <f t="shared" si="1"/>
        <v>9</v>
      </c>
      <c r="I10" s="171">
        <v>1</v>
      </c>
      <c r="J10" s="28"/>
      <c r="K10" s="28"/>
      <c r="L10" s="28"/>
      <c r="M10" s="28"/>
      <c r="N10" s="28"/>
    </row>
    <row r="11" spans="2:14" customFormat="1" ht="24">
      <c r="B11" s="167" t="s">
        <v>16</v>
      </c>
      <c r="C11" s="168">
        <v>0</v>
      </c>
      <c r="D11" s="168">
        <v>0</v>
      </c>
      <c r="E11" s="169">
        <f t="shared" si="0"/>
        <v>0</v>
      </c>
      <c r="F11" s="171">
        <v>1</v>
      </c>
      <c r="G11" s="171">
        <v>0</v>
      </c>
      <c r="H11" s="172">
        <f t="shared" si="1"/>
        <v>1</v>
      </c>
      <c r="I11" s="171">
        <v>0</v>
      </c>
      <c r="J11" s="28"/>
      <c r="K11" s="28"/>
      <c r="L11" s="28"/>
      <c r="M11" s="28"/>
      <c r="N11" s="28"/>
    </row>
    <row r="12" spans="2:14" customFormat="1">
      <c r="B12" s="167" t="s">
        <v>17</v>
      </c>
      <c r="C12" s="168">
        <v>45</v>
      </c>
      <c r="D12" s="168">
        <v>3</v>
      </c>
      <c r="E12" s="169">
        <f t="shared" si="0"/>
        <v>48</v>
      </c>
      <c r="F12" s="171">
        <v>17</v>
      </c>
      <c r="G12" s="171">
        <v>2</v>
      </c>
      <c r="H12" s="172">
        <f t="shared" si="1"/>
        <v>19</v>
      </c>
      <c r="I12" s="171">
        <v>2</v>
      </c>
      <c r="J12" s="28"/>
      <c r="K12" s="28"/>
      <c r="L12" s="28"/>
      <c r="M12" s="28"/>
      <c r="N12" s="28"/>
    </row>
    <row r="13" spans="2:14" customFormat="1">
      <c r="B13" s="167" t="s">
        <v>18</v>
      </c>
      <c r="C13" s="168">
        <v>48</v>
      </c>
      <c r="D13" s="168">
        <v>0</v>
      </c>
      <c r="E13" s="169">
        <f t="shared" si="0"/>
        <v>48</v>
      </c>
      <c r="F13" s="171">
        <v>3</v>
      </c>
      <c r="G13" s="171">
        <v>1</v>
      </c>
      <c r="H13" s="172">
        <f t="shared" si="1"/>
        <v>4</v>
      </c>
      <c r="I13" s="171">
        <v>1</v>
      </c>
      <c r="J13" s="28"/>
      <c r="K13" s="28"/>
      <c r="L13" s="28"/>
      <c r="M13" s="28"/>
      <c r="N13" s="28"/>
    </row>
    <row r="14" spans="2:14" customFormat="1">
      <c r="B14" s="173" t="s">
        <v>19</v>
      </c>
      <c r="C14" s="168">
        <v>0</v>
      </c>
      <c r="D14" s="168">
        <v>0</v>
      </c>
      <c r="E14" s="169">
        <f t="shared" si="0"/>
        <v>0</v>
      </c>
      <c r="F14" s="171">
        <v>8</v>
      </c>
      <c r="G14" s="171">
        <v>5</v>
      </c>
      <c r="H14" s="172">
        <f t="shared" si="1"/>
        <v>13</v>
      </c>
      <c r="I14" s="171">
        <v>6</v>
      </c>
      <c r="J14" s="28"/>
      <c r="K14" s="28"/>
      <c r="L14" s="28"/>
      <c r="M14" s="28"/>
      <c r="N14" s="28"/>
    </row>
    <row r="15" spans="2:14" customFormat="1">
      <c r="B15" s="174" t="s">
        <v>20</v>
      </c>
      <c r="C15" s="175">
        <f t="shared" ref="C15:I15" si="2">SUM(C9:C14)</f>
        <v>106</v>
      </c>
      <c r="D15" s="175">
        <f t="shared" si="2"/>
        <v>4</v>
      </c>
      <c r="E15" s="175">
        <f t="shared" si="2"/>
        <v>110</v>
      </c>
      <c r="F15" s="175">
        <f t="shared" si="2"/>
        <v>37</v>
      </c>
      <c r="G15" s="175">
        <f t="shared" si="2"/>
        <v>9</v>
      </c>
      <c r="H15" s="175">
        <f t="shared" si="2"/>
        <v>46</v>
      </c>
      <c r="I15" s="175">
        <f t="shared" si="2"/>
        <v>10</v>
      </c>
      <c r="J15" s="28"/>
      <c r="K15" s="28"/>
      <c r="L15" s="28"/>
      <c r="M15" s="28"/>
      <c r="N15" s="28"/>
    </row>
    <row r="17" customFormat="1"/>
    <row r="18" customFormat="1"/>
    <row r="19" customFormat="1"/>
    <row r="20" customFormat="1"/>
    <row r="21" customFormat="1"/>
    <row r="22" customForma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9 F9:G9 I9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28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107" t="s">
        <v>24</v>
      </c>
      <c r="D3" s="25"/>
      <c r="E3" s="25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12" t="s">
        <v>8</v>
      </c>
      <c r="D8" s="112" t="s">
        <v>9</v>
      </c>
      <c r="E8" s="112" t="s">
        <v>10</v>
      </c>
      <c r="F8" s="112" t="s">
        <v>11</v>
      </c>
      <c r="G8" s="112" t="s">
        <v>12</v>
      </c>
      <c r="H8" s="112" t="s">
        <v>10</v>
      </c>
      <c r="I8" s="112" t="s">
        <v>13</v>
      </c>
    </row>
    <row r="9" spans="2:14">
      <c r="B9" s="103" t="s">
        <v>14</v>
      </c>
      <c r="C9" s="109"/>
      <c r="D9" s="109"/>
      <c r="E9" s="101">
        <f t="shared" ref="E9:E14" si="0">C9+D9</f>
        <v>0</v>
      </c>
      <c r="F9" s="110"/>
      <c r="G9" s="111"/>
      <c r="H9" s="102">
        <f t="shared" ref="H9:H14" si="1">F9+G9</f>
        <v>0</v>
      </c>
      <c r="I9" s="111"/>
    </row>
    <row r="10" spans="2:14">
      <c r="B10" s="103" t="s">
        <v>15</v>
      </c>
      <c r="C10" s="109">
        <v>8</v>
      </c>
      <c r="D10" s="109">
        <v>0</v>
      </c>
      <c r="E10" s="101">
        <f t="shared" si="0"/>
        <v>8</v>
      </c>
      <c r="F10" s="111">
        <v>6</v>
      </c>
      <c r="G10" s="111">
        <v>2</v>
      </c>
      <c r="H10" s="102">
        <f t="shared" si="1"/>
        <v>8</v>
      </c>
      <c r="I10" s="111">
        <v>2</v>
      </c>
    </row>
    <row r="11" spans="2:14" ht="24">
      <c r="B11" s="103" t="s">
        <v>16</v>
      </c>
      <c r="C11" s="109">
        <v>0</v>
      </c>
      <c r="D11" s="109">
        <v>0</v>
      </c>
      <c r="E11" s="101">
        <f t="shared" si="0"/>
        <v>0</v>
      </c>
      <c r="F11" s="111">
        <v>0</v>
      </c>
      <c r="G11" s="111">
        <v>0</v>
      </c>
      <c r="H11" s="102">
        <f t="shared" si="1"/>
        <v>0</v>
      </c>
      <c r="I11" s="111">
        <v>0</v>
      </c>
    </row>
    <row r="12" spans="2:14">
      <c r="B12" s="103" t="s">
        <v>17</v>
      </c>
      <c r="C12" s="109">
        <v>22</v>
      </c>
      <c r="D12" s="109">
        <v>0</v>
      </c>
      <c r="E12" s="101">
        <f t="shared" si="0"/>
        <v>22</v>
      </c>
      <c r="F12" s="111">
        <v>6</v>
      </c>
      <c r="G12" s="111">
        <v>2</v>
      </c>
      <c r="H12" s="102">
        <f t="shared" si="1"/>
        <v>8</v>
      </c>
      <c r="I12" s="111">
        <v>3</v>
      </c>
    </row>
    <row r="13" spans="2:14">
      <c r="B13" s="103" t="s">
        <v>18</v>
      </c>
      <c r="C13" s="109">
        <v>21</v>
      </c>
      <c r="D13" s="109">
        <v>1</v>
      </c>
      <c r="E13" s="101">
        <f t="shared" si="0"/>
        <v>22</v>
      </c>
      <c r="F13" s="111">
        <v>2</v>
      </c>
      <c r="G13" s="111">
        <v>0</v>
      </c>
      <c r="H13" s="102">
        <f t="shared" si="1"/>
        <v>2</v>
      </c>
      <c r="I13" s="111">
        <v>0</v>
      </c>
    </row>
    <row r="14" spans="2:14">
      <c r="B14" s="104" t="s">
        <v>19</v>
      </c>
      <c r="C14" s="109">
        <v>0</v>
      </c>
      <c r="D14" s="109">
        <v>0</v>
      </c>
      <c r="E14" s="101">
        <f t="shared" si="0"/>
        <v>0</v>
      </c>
      <c r="F14" s="111">
        <v>5</v>
      </c>
      <c r="G14" s="111">
        <v>1</v>
      </c>
      <c r="H14" s="102">
        <f t="shared" si="1"/>
        <v>6</v>
      </c>
      <c r="I14" s="111">
        <v>2</v>
      </c>
    </row>
    <row r="15" spans="2:14">
      <c r="B15" s="105" t="s">
        <v>20</v>
      </c>
      <c r="C15" s="106">
        <f t="shared" ref="C15:I15" si="2">SUM(C9:C14)</f>
        <v>51</v>
      </c>
      <c r="D15" s="106">
        <f t="shared" si="2"/>
        <v>1</v>
      </c>
      <c r="E15" s="106">
        <f t="shared" si="2"/>
        <v>52</v>
      </c>
      <c r="F15" s="106">
        <f t="shared" si="2"/>
        <v>19</v>
      </c>
      <c r="G15" s="106">
        <f t="shared" si="2"/>
        <v>5</v>
      </c>
      <c r="H15" s="106">
        <f t="shared" si="2"/>
        <v>24</v>
      </c>
      <c r="I15" s="106">
        <f t="shared" si="2"/>
        <v>7</v>
      </c>
    </row>
  </sheetData>
  <protectedRanges>
    <protectedRange sqref="C9:D14 F9:G14 I9:I14" name="dados dos TRTs_1_1"/>
  </protectedRanges>
  <mergeCells count="4"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IY9:IZ14 SU9:SV14 ACQ9:ACR14 AMM9:AMN14 AWI9:AWJ14 BGE9:BGF14 BQA9:BQB14 BZW9:BZX14 CJS9:CJT14 CTO9:CTP14 DDK9:DDL14 DNG9:DNH14 DXC9:DXD14 EGY9:EGZ14 EQU9:EQV14 FAQ9:FAR14 FKM9:FKN14 FUI9:FUJ14 GEE9:GEF14 GOA9:GOB14 GXW9:GXX14 HHS9:HHT14 HRO9:HRP14 IBK9:IBL14 ILG9:ILH14 IVC9:IVD14 JEY9:JEZ14 JOU9:JOV14 JYQ9:JYR14 KIM9:KIN14 KSI9:KSJ14 LCE9:LCF14 LMA9:LMB14 LVW9:LVX14 MFS9:MFT14 MPO9:MPP14 MZK9:MZL14 NJG9:NJH14 NTC9:NTD14 OCY9:OCZ14 OMU9:OMV14 OWQ9:OWR14 PGM9:PGN14 PQI9:PQJ14 QAE9:QAF14 QKA9:QKB14 QTW9:QTX14 RDS9:RDT14 RNO9:RNP14 RXK9:RXL14 SHG9:SHH14 SRC9:SRD14 TAY9:TAZ14 TKU9:TKV14 TUQ9:TUR14 UEM9:UEN14 UOI9:UOJ14 UYE9:UYF14 VIA9:VIB14 VRW9:VRX14 WBS9:WBT14 WLO9:WLP14 WVK9:WVL14 C65545:D65550 IY65545:IZ65550 SU65545:SV65550 ACQ65545:ACR65550 AMM65545:AMN65550 AWI65545:AWJ65550 BGE65545:BGF65550 BQA65545:BQB65550 BZW65545:BZX65550 CJS65545:CJT65550 CTO65545:CTP65550 DDK65545:DDL65550 DNG65545:DNH65550 DXC65545:DXD65550 EGY65545:EGZ65550 EQU65545:EQV65550 FAQ65545:FAR65550 FKM65545:FKN65550 FUI65545:FUJ65550 GEE65545:GEF65550 GOA65545:GOB65550 GXW65545:GXX65550 HHS65545:HHT65550 HRO65545:HRP65550 IBK65545:IBL65550 ILG65545:ILH65550 IVC65545:IVD65550 JEY65545:JEZ65550 JOU65545:JOV65550 JYQ65545:JYR65550 KIM65545:KIN65550 KSI65545:KSJ65550 LCE65545:LCF65550 LMA65545:LMB65550 LVW65545:LVX65550 MFS65545:MFT65550 MPO65545:MPP65550 MZK65545:MZL65550 NJG65545:NJH65550 NTC65545:NTD65550 OCY65545:OCZ65550 OMU65545:OMV65550 OWQ65545:OWR65550 PGM65545:PGN65550 PQI65545:PQJ65550 QAE65545:QAF65550 QKA65545:QKB65550 QTW65545:QTX65550 RDS65545:RDT65550 RNO65545:RNP65550 RXK65545:RXL65550 SHG65545:SHH65550 SRC65545:SRD65550 TAY65545:TAZ65550 TKU65545:TKV65550 TUQ65545:TUR65550 UEM65545:UEN65550 UOI65545:UOJ65550 UYE65545:UYF65550 VIA65545:VIB65550 VRW65545:VRX65550 WBS65545:WBT65550 WLO65545:WLP65550 WVK65545:WVL65550 C131081:D131086 IY131081:IZ131086 SU131081:SV131086 ACQ131081:ACR131086 AMM131081:AMN131086 AWI131081:AWJ131086 BGE131081:BGF131086 BQA131081:BQB131086 BZW131081:BZX131086 CJS131081:CJT131086 CTO131081:CTP131086 DDK131081:DDL131086 DNG131081:DNH131086 DXC131081:DXD131086 EGY131081:EGZ131086 EQU131081:EQV131086 FAQ131081:FAR131086 FKM131081:FKN131086 FUI131081:FUJ131086 GEE131081:GEF131086 GOA131081:GOB131086 GXW131081:GXX131086 HHS131081:HHT131086 HRO131081:HRP131086 IBK131081:IBL131086 ILG131081:ILH131086 IVC131081:IVD131086 JEY131081:JEZ131086 JOU131081:JOV131086 JYQ131081:JYR131086 KIM131081:KIN131086 KSI131081:KSJ131086 LCE131081:LCF131086 LMA131081:LMB131086 LVW131081:LVX131086 MFS131081:MFT131086 MPO131081:MPP131086 MZK131081:MZL131086 NJG131081:NJH131086 NTC131081:NTD131086 OCY131081:OCZ131086 OMU131081:OMV131086 OWQ131081:OWR131086 PGM131081:PGN131086 PQI131081:PQJ131086 QAE131081:QAF131086 QKA131081:QKB131086 QTW131081:QTX131086 RDS131081:RDT131086 RNO131081:RNP131086 RXK131081:RXL131086 SHG131081:SHH131086 SRC131081:SRD131086 TAY131081:TAZ131086 TKU131081:TKV131086 TUQ131081:TUR131086 UEM131081:UEN131086 UOI131081:UOJ131086 UYE131081:UYF131086 VIA131081:VIB131086 VRW131081:VRX131086 WBS131081:WBT131086 WLO131081:WLP131086 WVK131081:WVL131086 C196617:D196622 IY196617:IZ196622 SU196617:SV196622 ACQ196617:ACR196622 AMM196617:AMN196622 AWI196617:AWJ196622 BGE196617:BGF196622 BQA196617:BQB196622 BZW196617:BZX196622 CJS196617:CJT196622 CTO196617:CTP196622 DDK196617:DDL196622 DNG196617:DNH196622 DXC196617:DXD196622 EGY196617:EGZ196622 EQU196617:EQV196622 FAQ196617:FAR196622 FKM196617:FKN196622 FUI196617:FUJ196622 GEE196617:GEF196622 GOA196617:GOB196622 GXW196617:GXX196622 HHS196617:HHT196622 HRO196617:HRP196622 IBK196617:IBL196622 ILG196617:ILH196622 IVC196617:IVD196622 JEY196617:JEZ196622 JOU196617:JOV196622 JYQ196617:JYR196622 KIM196617:KIN196622 KSI196617:KSJ196622 LCE196617:LCF196622 LMA196617:LMB196622 LVW196617:LVX196622 MFS196617:MFT196622 MPO196617:MPP196622 MZK196617:MZL196622 NJG196617:NJH196622 NTC196617:NTD196622 OCY196617:OCZ196622 OMU196617:OMV196622 OWQ196617:OWR196622 PGM196617:PGN196622 PQI196617:PQJ196622 QAE196617:QAF196622 QKA196617:QKB196622 QTW196617:QTX196622 RDS196617:RDT196622 RNO196617:RNP196622 RXK196617:RXL196622 SHG196617:SHH196622 SRC196617:SRD196622 TAY196617:TAZ196622 TKU196617:TKV196622 TUQ196617:TUR196622 UEM196617:UEN196622 UOI196617:UOJ196622 UYE196617:UYF196622 VIA196617:VIB196622 VRW196617:VRX196622 WBS196617:WBT196622 WLO196617:WLP196622 WVK196617:WVL196622 C262153:D262158 IY262153:IZ262158 SU262153:SV262158 ACQ262153:ACR262158 AMM262153:AMN262158 AWI262153:AWJ262158 BGE262153:BGF262158 BQA262153:BQB262158 BZW262153:BZX262158 CJS262153:CJT262158 CTO262153:CTP262158 DDK262153:DDL262158 DNG262153:DNH262158 DXC262153:DXD262158 EGY262153:EGZ262158 EQU262153:EQV262158 FAQ262153:FAR262158 FKM262153:FKN262158 FUI262153:FUJ262158 GEE262153:GEF262158 GOA262153:GOB262158 GXW262153:GXX262158 HHS262153:HHT262158 HRO262153:HRP262158 IBK262153:IBL262158 ILG262153:ILH262158 IVC262153:IVD262158 JEY262153:JEZ262158 JOU262153:JOV262158 JYQ262153:JYR262158 KIM262153:KIN262158 KSI262153:KSJ262158 LCE262153:LCF262158 LMA262153:LMB262158 LVW262153:LVX262158 MFS262153:MFT262158 MPO262153:MPP262158 MZK262153:MZL262158 NJG262153:NJH262158 NTC262153:NTD262158 OCY262153:OCZ262158 OMU262153:OMV262158 OWQ262153:OWR262158 PGM262153:PGN262158 PQI262153:PQJ262158 QAE262153:QAF262158 QKA262153:QKB262158 QTW262153:QTX262158 RDS262153:RDT262158 RNO262153:RNP262158 RXK262153:RXL262158 SHG262153:SHH262158 SRC262153:SRD262158 TAY262153:TAZ262158 TKU262153:TKV262158 TUQ262153:TUR262158 UEM262153:UEN262158 UOI262153:UOJ262158 UYE262153:UYF262158 VIA262153:VIB262158 VRW262153:VRX262158 WBS262153:WBT262158 WLO262153:WLP262158 WVK262153:WVL262158 C327689:D327694 IY327689:IZ327694 SU327689:SV327694 ACQ327689:ACR327694 AMM327689:AMN327694 AWI327689:AWJ327694 BGE327689:BGF327694 BQA327689:BQB327694 BZW327689:BZX327694 CJS327689:CJT327694 CTO327689:CTP327694 DDK327689:DDL327694 DNG327689:DNH327694 DXC327689:DXD327694 EGY327689:EGZ327694 EQU327689:EQV327694 FAQ327689:FAR327694 FKM327689:FKN327694 FUI327689:FUJ327694 GEE327689:GEF327694 GOA327689:GOB327694 GXW327689:GXX327694 HHS327689:HHT327694 HRO327689:HRP327694 IBK327689:IBL327694 ILG327689:ILH327694 IVC327689:IVD327694 JEY327689:JEZ327694 JOU327689:JOV327694 JYQ327689:JYR327694 KIM327689:KIN327694 KSI327689:KSJ327694 LCE327689:LCF327694 LMA327689:LMB327694 LVW327689:LVX327694 MFS327689:MFT327694 MPO327689:MPP327694 MZK327689:MZL327694 NJG327689:NJH327694 NTC327689:NTD327694 OCY327689:OCZ327694 OMU327689:OMV327694 OWQ327689:OWR327694 PGM327689:PGN327694 PQI327689:PQJ327694 QAE327689:QAF327694 QKA327689:QKB327694 QTW327689:QTX327694 RDS327689:RDT327694 RNO327689:RNP327694 RXK327689:RXL327694 SHG327689:SHH327694 SRC327689:SRD327694 TAY327689:TAZ327694 TKU327689:TKV327694 TUQ327689:TUR327694 UEM327689:UEN327694 UOI327689:UOJ327694 UYE327689:UYF327694 VIA327689:VIB327694 VRW327689:VRX327694 WBS327689:WBT327694 WLO327689:WLP327694 WVK327689:WVL327694 C393225:D393230 IY393225:IZ393230 SU393225:SV393230 ACQ393225:ACR393230 AMM393225:AMN393230 AWI393225:AWJ393230 BGE393225:BGF393230 BQA393225:BQB393230 BZW393225:BZX393230 CJS393225:CJT393230 CTO393225:CTP393230 DDK393225:DDL393230 DNG393225:DNH393230 DXC393225:DXD393230 EGY393225:EGZ393230 EQU393225:EQV393230 FAQ393225:FAR393230 FKM393225:FKN393230 FUI393225:FUJ393230 GEE393225:GEF393230 GOA393225:GOB393230 GXW393225:GXX393230 HHS393225:HHT393230 HRO393225:HRP393230 IBK393225:IBL393230 ILG393225:ILH393230 IVC393225:IVD393230 JEY393225:JEZ393230 JOU393225:JOV393230 JYQ393225:JYR393230 KIM393225:KIN393230 KSI393225:KSJ393230 LCE393225:LCF393230 LMA393225:LMB393230 LVW393225:LVX393230 MFS393225:MFT393230 MPO393225:MPP393230 MZK393225:MZL393230 NJG393225:NJH393230 NTC393225:NTD393230 OCY393225:OCZ393230 OMU393225:OMV393230 OWQ393225:OWR393230 PGM393225:PGN393230 PQI393225:PQJ393230 QAE393225:QAF393230 QKA393225:QKB393230 QTW393225:QTX393230 RDS393225:RDT393230 RNO393225:RNP393230 RXK393225:RXL393230 SHG393225:SHH393230 SRC393225:SRD393230 TAY393225:TAZ393230 TKU393225:TKV393230 TUQ393225:TUR393230 UEM393225:UEN393230 UOI393225:UOJ393230 UYE393225:UYF393230 VIA393225:VIB393230 VRW393225:VRX393230 WBS393225:WBT393230 WLO393225:WLP393230 WVK393225:WVL393230 C458761:D458766 IY458761:IZ458766 SU458761:SV458766 ACQ458761:ACR458766 AMM458761:AMN458766 AWI458761:AWJ458766 BGE458761:BGF458766 BQA458761:BQB458766 BZW458761:BZX458766 CJS458761:CJT458766 CTO458761:CTP458766 DDK458761:DDL458766 DNG458761:DNH458766 DXC458761:DXD458766 EGY458761:EGZ458766 EQU458761:EQV458766 FAQ458761:FAR458766 FKM458761:FKN458766 FUI458761:FUJ458766 GEE458761:GEF458766 GOA458761:GOB458766 GXW458761:GXX458766 HHS458761:HHT458766 HRO458761:HRP458766 IBK458761:IBL458766 ILG458761:ILH458766 IVC458761:IVD458766 JEY458761:JEZ458766 JOU458761:JOV458766 JYQ458761:JYR458766 KIM458761:KIN458766 KSI458761:KSJ458766 LCE458761:LCF458766 LMA458761:LMB458766 LVW458761:LVX458766 MFS458761:MFT458766 MPO458761:MPP458766 MZK458761:MZL458766 NJG458761:NJH458766 NTC458761:NTD458766 OCY458761:OCZ458766 OMU458761:OMV458766 OWQ458761:OWR458766 PGM458761:PGN458766 PQI458761:PQJ458766 QAE458761:QAF458766 QKA458761:QKB458766 QTW458761:QTX458766 RDS458761:RDT458766 RNO458761:RNP458766 RXK458761:RXL458766 SHG458761:SHH458766 SRC458761:SRD458766 TAY458761:TAZ458766 TKU458761:TKV458766 TUQ458761:TUR458766 UEM458761:UEN458766 UOI458761:UOJ458766 UYE458761:UYF458766 VIA458761:VIB458766 VRW458761:VRX458766 WBS458761:WBT458766 WLO458761:WLP458766 WVK458761:WVL458766 C524297:D524302 IY524297:IZ524302 SU524297:SV524302 ACQ524297:ACR524302 AMM524297:AMN524302 AWI524297:AWJ524302 BGE524297:BGF524302 BQA524297:BQB524302 BZW524297:BZX524302 CJS524297:CJT524302 CTO524297:CTP524302 DDK524297:DDL524302 DNG524297:DNH524302 DXC524297:DXD524302 EGY524297:EGZ524302 EQU524297:EQV524302 FAQ524297:FAR524302 FKM524297:FKN524302 FUI524297:FUJ524302 GEE524297:GEF524302 GOA524297:GOB524302 GXW524297:GXX524302 HHS524297:HHT524302 HRO524297:HRP524302 IBK524297:IBL524302 ILG524297:ILH524302 IVC524297:IVD524302 JEY524297:JEZ524302 JOU524297:JOV524302 JYQ524297:JYR524302 KIM524297:KIN524302 KSI524297:KSJ524302 LCE524297:LCF524302 LMA524297:LMB524302 LVW524297:LVX524302 MFS524297:MFT524302 MPO524297:MPP524302 MZK524297:MZL524302 NJG524297:NJH524302 NTC524297:NTD524302 OCY524297:OCZ524302 OMU524297:OMV524302 OWQ524297:OWR524302 PGM524297:PGN524302 PQI524297:PQJ524302 QAE524297:QAF524302 QKA524297:QKB524302 QTW524297:QTX524302 RDS524297:RDT524302 RNO524297:RNP524302 RXK524297:RXL524302 SHG524297:SHH524302 SRC524297:SRD524302 TAY524297:TAZ524302 TKU524297:TKV524302 TUQ524297:TUR524302 UEM524297:UEN524302 UOI524297:UOJ524302 UYE524297:UYF524302 VIA524297:VIB524302 VRW524297:VRX524302 WBS524297:WBT524302 WLO524297:WLP524302 WVK524297:WVL524302 C589833:D589838 IY589833:IZ589838 SU589833:SV589838 ACQ589833:ACR589838 AMM589833:AMN589838 AWI589833:AWJ589838 BGE589833:BGF589838 BQA589833:BQB589838 BZW589833:BZX589838 CJS589833:CJT589838 CTO589833:CTP589838 DDK589833:DDL589838 DNG589833:DNH589838 DXC589833:DXD589838 EGY589833:EGZ589838 EQU589833:EQV589838 FAQ589833:FAR589838 FKM589833:FKN589838 FUI589833:FUJ589838 GEE589833:GEF589838 GOA589833:GOB589838 GXW589833:GXX589838 HHS589833:HHT589838 HRO589833:HRP589838 IBK589833:IBL589838 ILG589833:ILH589838 IVC589833:IVD589838 JEY589833:JEZ589838 JOU589833:JOV589838 JYQ589833:JYR589838 KIM589833:KIN589838 KSI589833:KSJ589838 LCE589833:LCF589838 LMA589833:LMB589838 LVW589833:LVX589838 MFS589833:MFT589838 MPO589833:MPP589838 MZK589833:MZL589838 NJG589833:NJH589838 NTC589833:NTD589838 OCY589833:OCZ589838 OMU589833:OMV589838 OWQ589833:OWR589838 PGM589833:PGN589838 PQI589833:PQJ589838 QAE589833:QAF589838 QKA589833:QKB589838 QTW589833:QTX589838 RDS589833:RDT589838 RNO589833:RNP589838 RXK589833:RXL589838 SHG589833:SHH589838 SRC589833:SRD589838 TAY589833:TAZ589838 TKU589833:TKV589838 TUQ589833:TUR589838 UEM589833:UEN589838 UOI589833:UOJ589838 UYE589833:UYF589838 VIA589833:VIB589838 VRW589833:VRX589838 WBS589833:WBT589838 WLO589833:WLP589838 WVK589833:WVL589838 C655369:D655374 IY655369:IZ655374 SU655369:SV655374 ACQ655369:ACR655374 AMM655369:AMN655374 AWI655369:AWJ655374 BGE655369:BGF655374 BQA655369:BQB655374 BZW655369:BZX655374 CJS655369:CJT655374 CTO655369:CTP655374 DDK655369:DDL655374 DNG655369:DNH655374 DXC655369:DXD655374 EGY655369:EGZ655374 EQU655369:EQV655374 FAQ655369:FAR655374 FKM655369:FKN655374 FUI655369:FUJ655374 GEE655369:GEF655374 GOA655369:GOB655374 GXW655369:GXX655374 HHS655369:HHT655374 HRO655369:HRP655374 IBK655369:IBL655374 ILG655369:ILH655374 IVC655369:IVD655374 JEY655369:JEZ655374 JOU655369:JOV655374 JYQ655369:JYR655374 KIM655369:KIN655374 KSI655369:KSJ655374 LCE655369:LCF655374 LMA655369:LMB655374 LVW655369:LVX655374 MFS655369:MFT655374 MPO655369:MPP655374 MZK655369:MZL655374 NJG655369:NJH655374 NTC655369:NTD655374 OCY655369:OCZ655374 OMU655369:OMV655374 OWQ655369:OWR655374 PGM655369:PGN655374 PQI655369:PQJ655374 QAE655369:QAF655374 QKA655369:QKB655374 QTW655369:QTX655374 RDS655369:RDT655374 RNO655369:RNP655374 RXK655369:RXL655374 SHG655369:SHH655374 SRC655369:SRD655374 TAY655369:TAZ655374 TKU655369:TKV655374 TUQ655369:TUR655374 UEM655369:UEN655374 UOI655369:UOJ655374 UYE655369:UYF655374 VIA655369:VIB655374 VRW655369:VRX655374 WBS655369:WBT655374 WLO655369:WLP655374 WVK655369:WVL655374 C720905:D720910 IY720905:IZ720910 SU720905:SV720910 ACQ720905:ACR720910 AMM720905:AMN720910 AWI720905:AWJ720910 BGE720905:BGF720910 BQA720905:BQB720910 BZW720905:BZX720910 CJS720905:CJT720910 CTO720905:CTP720910 DDK720905:DDL720910 DNG720905:DNH720910 DXC720905:DXD720910 EGY720905:EGZ720910 EQU720905:EQV720910 FAQ720905:FAR720910 FKM720905:FKN720910 FUI720905:FUJ720910 GEE720905:GEF720910 GOA720905:GOB720910 GXW720905:GXX720910 HHS720905:HHT720910 HRO720905:HRP720910 IBK720905:IBL720910 ILG720905:ILH720910 IVC720905:IVD720910 JEY720905:JEZ720910 JOU720905:JOV720910 JYQ720905:JYR720910 KIM720905:KIN720910 KSI720905:KSJ720910 LCE720905:LCF720910 LMA720905:LMB720910 LVW720905:LVX720910 MFS720905:MFT720910 MPO720905:MPP720910 MZK720905:MZL720910 NJG720905:NJH720910 NTC720905:NTD720910 OCY720905:OCZ720910 OMU720905:OMV720910 OWQ720905:OWR720910 PGM720905:PGN720910 PQI720905:PQJ720910 QAE720905:QAF720910 QKA720905:QKB720910 QTW720905:QTX720910 RDS720905:RDT720910 RNO720905:RNP720910 RXK720905:RXL720910 SHG720905:SHH720910 SRC720905:SRD720910 TAY720905:TAZ720910 TKU720905:TKV720910 TUQ720905:TUR720910 UEM720905:UEN720910 UOI720905:UOJ720910 UYE720905:UYF720910 VIA720905:VIB720910 VRW720905:VRX720910 WBS720905:WBT720910 WLO720905:WLP720910 WVK720905:WVL720910 C786441:D786446 IY786441:IZ786446 SU786441:SV786446 ACQ786441:ACR786446 AMM786441:AMN786446 AWI786441:AWJ786446 BGE786441:BGF786446 BQA786441:BQB786446 BZW786441:BZX786446 CJS786441:CJT786446 CTO786441:CTP786446 DDK786441:DDL786446 DNG786441:DNH786446 DXC786441:DXD786446 EGY786441:EGZ786446 EQU786441:EQV786446 FAQ786441:FAR786446 FKM786441:FKN786446 FUI786441:FUJ786446 GEE786441:GEF786446 GOA786441:GOB786446 GXW786441:GXX786446 HHS786441:HHT786446 HRO786441:HRP786446 IBK786441:IBL786446 ILG786441:ILH786446 IVC786441:IVD786446 JEY786441:JEZ786446 JOU786441:JOV786446 JYQ786441:JYR786446 KIM786441:KIN786446 KSI786441:KSJ786446 LCE786441:LCF786446 LMA786441:LMB786446 LVW786441:LVX786446 MFS786441:MFT786446 MPO786441:MPP786446 MZK786441:MZL786446 NJG786441:NJH786446 NTC786441:NTD786446 OCY786441:OCZ786446 OMU786441:OMV786446 OWQ786441:OWR786446 PGM786441:PGN786446 PQI786441:PQJ786446 QAE786441:QAF786446 QKA786441:QKB786446 QTW786441:QTX786446 RDS786441:RDT786446 RNO786441:RNP786446 RXK786441:RXL786446 SHG786441:SHH786446 SRC786441:SRD786446 TAY786441:TAZ786446 TKU786441:TKV786446 TUQ786441:TUR786446 UEM786441:UEN786446 UOI786441:UOJ786446 UYE786441:UYF786446 VIA786441:VIB786446 VRW786441:VRX786446 WBS786441:WBT786446 WLO786441:WLP786446 WVK786441:WVL786446 C851977:D851982 IY851977:IZ851982 SU851977:SV851982 ACQ851977:ACR851982 AMM851977:AMN851982 AWI851977:AWJ851982 BGE851977:BGF851982 BQA851977:BQB851982 BZW851977:BZX851982 CJS851977:CJT851982 CTO851977:CTP851982 DDK851977:DDL851982 DNG851977:DNH851982 DXC851977:DXD851982 EGY851977:EGZ851982 EQU851977:EQV851982 FAQ851977:FAR851982 FKM851977:FKN851982 FUI851977:FUJ851982 GEE851977:GEF851982 GOA851977:GOB851982 GXW851977:GXX851982 HHS851977:HHT851982 HRO851977:HRP851982 IBK851977:IBL851982 ILG851977:ILH851982 IVC851977:IVD851982 JEY851977:JEZ851982 JOU851977:JOV851982 JYQ851977:JYR851982 KIM851977:KIN851982 KSI851977:KSJ851982 LCE851977:LCF851982 LMA851977:LMB851982 LVW851977:LVX851982 MFS851977:MFT851982 MPO851977:MPP851982 MZK851977:MZL851982 NJG851977:NJH851982 NTC851977:NTD851982 OCY851977:OCZ851982 OMU851977:OMV851982 OWQ851977:OWR851982 PGM851977:PGN851982 PQI851977:PQJ851982 QAE851977:QAF851982 QKA851977:QKB851982 QTW851977:QTX851982 RDS851977:RDT851982 RNO851977:RNP851982 RXK851977:RXL851982 SHG851977:SHH851982 SRC851977:SRD851982 TAY851977:TAZ851982 TKU851977:TKV851982 TUQ851977:TUR851982 UEM851977:UEN851982 UOI851977:UOJ851982 UYE851977:UYF851982 VIA851977:VIB851982 VRW851977:VRX851982 WBS851977:WBT851982 WLO851977:WLP851982 WVK851977:WVL851982 C917513:D917518 IY917513:IZ917518 SU917513:SV917518 ACQ917513:ACR917518 AMM917513:AMN917518 AWI917513:AWJ917518 BGE917513:BGF917518 BQA917513:BQB917518 BZW917513:BZX917518 CJS917513:CJT917518 CTO917513:CTP917518 DDK917513:DDL917518 DNG917513:DNH917518 DXC917513:DXD917518 EGY917513:EGZ917518 EQU917513:EQV917518 FAQ917513:FAR917518 FKM917513:FKN917518 FUI917513:FUJ917518 GEE917513:GEF917518 GOA917513:GOB917518 GXW917513:GXX917518 HHS917513:HHT917518 HRO917513:HRP917518 IBK917513:IBL917518 ILG917513:ILH917518 IVC917513:IVD917518 JEY917513:JEZ917518 JOU917513:JOV917518 JYQ917513:JYR917518 KIM917513:KIN917518 KSI917513:KSJ917518 LCE917513:LCF917518 LMA917513:LMB917518 LVW917513:LVX917518 MFS917513:MFT917518 MPO917513:MPP917518 MZK917513:MZL917518 NJG917513:NJH917518 NTC917513:NTD917518 OCY917513:OCZ917518 OMU917513:OMV917518 OWQ917513:OWR917518 PGM917513:PGN917518 PQI917513:PQJ917518 QAE917513:QAF917518 QKA917513:QKB917518 QTW917513:QTX917518 RDS917513:RDT917518 RNO917513:RNP917518 RXK917513:RXL917518 SHG917513:SHH917518 SRC917513:SRD917518 TAY917513:TAZ917518 TKU917513:TKV917518 TUQ917513:TUR917518 UEM917513:UEN917518 UOI917513:UOJ917518 UYE917513:UYF917518 VIA917513:VIB917518 VRW917513:VRX917518 WBS917513:WBT917518 WLO917513:WLP917518 WVK917513:WVL917518 C983049:D983054 IY983049:IZ983054 SU983049:SV983054 ACQ983049:ACR983054 AMM983049:AMN983054 AWI983049:AWJ983054 BGE983049:BGF983054 BQA983049:BQB983054 BZW983049:BZX983054 CJS983049:CJT983054 CTO983049:CTP983054 DDK983049:DDL983054 DNG983049:DNH983054 DXC983049:DXD983054 EGY983049:EGZ983054 EQU983049:EQV983054 FAQ983049:FAR983054 FKM983049:FKN983054 FUI983049:FUJ983054 GEE983049:GEF983054 GOA983049:GOB983054 GXW983049:GXX983054 HHS983049:HHT983054 HRO983049:HRP983054 IBK983049:IBL983054 ILG983049:ILH983054 IVC983049:IVD983054 JEY983049:JEZ983054 JOU983049:JOV983054 JYQ983049:JYR983054 KIM983049:KIN983054 KSI983049:KSJ983054 LCE983049:LCF983054 LMA983049:LMB983054 LVW983049:LVX983054 MFS983049:MFT983054 MPO983049:MPP983054 MZK983049:MZL983054 NJG983049:NJH983054 NTC983049:NTD983054 OCY983049:OCZ983054 OMU983049:OMV983054 OWQ983049:OWR983054 PGM983049:PGN983054 PQI983049:PQJ983054 QAE983049:QAF983054 QKA983049:QKB983054 QTW983049:QTX983054 RDS983049:RDT983054 RNO983049:RNP983054 RXK983049:RXL983054 SHG983049:SHH983054 SRC983049:SRD983054 TAY983049:TAZ983054 TKU983049:TKV983054 TUQ983049:TUR983054 UEM983049:UEN983054 UOI983049:UOJ983054 UYE983049:UYF983054 VIA983049:VIB983054 VRW983049:VRX983054 WBS983049:WBT983054 WLO983049:WLP983054 WVK983049:WVL983054 F9:G14 JB9:JC14 SX9:SY14 ACT9:ACU14 AMP9:AMQ14 AWL9:AWM14 BGH9:BGI14 BQD9:BQE14 BZZ9:CAA14 CJV9:CJW14 CTR9:CTS14 DDN9:DDO14 DNJ9:DNK14 DXF9:DXG14 EHB9:EHC14 EQX9:EQY14 FAT9:FAU14 FKP9:FKQ14 FUL9:FUM14 GEH9:GEI14 GOD9:GOE14 GXZ9:GYA14 HHV9:HHW14 HRR9:HRS14 IBN9:IBO14 ILJ9:ILK14 IVF9:IVG14 JFB9:JFC14 JOX9:JOY14 JYT9:JYU14 KIP9:KIQ14 KSL9:KSM14 LCH9:LCI14 LMD9:LME14 LVZ9:LWA14 MFV9:MFW14 MPR9:MPS14 MZN9:MZO14 NJJ9:NJK14 NTF9:NTG14 ODB9:ODC14 OMX9:OMY14 OWT9:OWU14 PGP9:PGQ14 PQL9:PQM14 QAH9:QAI14 QKD9:QKE14 QTZ9:QUA14 RDV9:RDW14 RNR9:RNS14 RXN9:RXO14 SHJ9:SHK14 SRF9:SRG14 TBB9:TBC14 TKX9:TKY14 TUT9:TUU14 UEP9:UEQ14 UOL9:UOM14 UYH9:UYI14 VID9:VIE14 VRZ9:VSA14 WBV9:WBW14 WLR9:WLS14 WVN9:WVO14 F65545:G65550 JB65545:JC65550 SX65545:SY65550 ACT65545:ACU65550 AMP65545:AMQ65550 AWL65545:AWM65550 BGH65545:BGI65550 BQD65545:BQE65550 BZZ65545:CAA65550 CJV65545:CJW65550 CTR65545:CTS65550 DDN65545:DDO65550 DNJ65545:DNK65550 DXF65545:DXG65550 EHB65545:EHC65550 EQX65545:EQY65550 FAT65545:FAU65550 FKP65545:FKQ65550 FUL65545:FUM65550 GEH65545:GEI65550 GOD65545:GOE65550 GXZ65545:GYA65550 HHV65545:HHW65550 HRR65545:HRS65550 IBN65545:IBO65550 ILJ65545:ILK65550 IVF65545:IVG65550 JFB65545:JFC65550 JOX65545:JOY65550 JYT65545:JYU65550 KIP65545:KIQ65550 KSL65545:KSM65550 LCH65545:LCI65550 LMD65545:LME65550 LVZ65545:LWA65550 MFV65545:MFW65550 MPR65545:MPS65550 MZN65545:MZO65550 NJJ65545:NJK65550 NTF65545:NTG65550 ODB65545:ODC65550 OMX65545:OMY65550 OWT65545:OWU65550 PGP65545:PGQ65550 PQL65545:PQM65550 QAH65545:QAI65550 QKD65545:QKE65550 QTZ65545:QUA65550 RDV65545:RDW65550 RNR65545:RNS65550 RXN65545:RXO65550 SHJ65545:SHK65550 SRF65545:SRG65550 TBB65545:TBC65550 TKX65545:TKY65550 TUT65545:TUU65550 UEP65545:UEQ65550 UOL65545:UOM65550 UYH65545:UYI65550 VID65545:VIE65550 VRZ65545:VSA65550 WBV65545:WBW65550 WLR65545:WLS65550 WVN65545:WVO65550 F131081:G131086 JB131081:JC131086 SX131081:SY131086 ACT131081:ACU131086 AMP131081:AMQ131086 AWL131081:AWM131086 BGH131081:BGI131086 BQD131081:BQE131086 BZZ131081:CAA131086 CJV131081:CJW131086 CTR131081:CTS131086 DDN131081:DDO131086 DNJ131081:DNK131086 DXF131081:DXG131086 EHB131081:EHC131086 EQX131081:EQY131086 FAT131081:FAU131086 FKP131081:FKQ131086 FUL131081:FUM131086 GEH131081:GEI131086 GOD131081:GOE131086 GXZ131081:GYA131086 HHV131081:HHW131086 HRR131081:HRS131086 IBN131081:IBO131086 ILJ131081:ILK131086 IVF131081:IVG131086 JFB131081:JFC131086 JOX131081:JOY131086 JYT131081:JYU131086 KIP131081:KIQ131086 KSL131081:KSM131086 LCH131081:LCI131086 LMD131081:LME131086 LVZ131081:LWA131086 MFV131081:MFW131086 MPR131081:MPS131086 MZN131081:MZO131086 NJJ131081:NJK131086 NTF131081:NTG131086 ODB131081:ODC131086 OMX131081:OMY131086 OWT131081:OWU131086 PGP131081:PGQ131086 PQL131081:PQM131086 QAH131081:QAI131086 QKD131081:QKE131086 QTZ131081:QUA131086 RDV131081:RDW131086 RNR131081:RNS131086 RXN131081:RXO131086 SHJ131081:SHK131086 SRF131081:SRG131086 TBB131081:TBC131086 TKX131081:TKY131086 TUT131081:TUU131086 UEP131081:UEQ131086 UOL131081:UOM131086 UYH131081:UYI131086 VID131081:VIE131086 VRZ131081:VSA131086 WBV131081:WBW131086 WLR131081:WLS131086 WVN131081:WVO131086 F196617:G196622 JB196617:JC196622 SX196617:SY196622 ACT196617:ACU196622 AMP196617:AMQ196622 AWL196617:AWM196622 BGH196617:BGI196622 BQD196617:BQE196622 BZZ196617:CAA196622 CJV196617:CJW196622 CTR196617:CTS196622 DDN196617:DDO196622 DNJ196617:DNK196622 DXF196617:DXG196622 EHB196617:EHC196622 EQX196617:EQY196622 FAT196617:FAU196622 FKP196617:FKQ196622 FUL196617:FUM196622 GEH196617:GEI196622 GOD196617:GOE196622 GXZ196617:GYA196622 HHV196617:HHW196622 HRR196617:HRS196622 IBN196617:IBO196622 ILJ196617:ILK196622 IVF196617:IVG196622 JFB196617:JFC196622 JOX196617:JOY196622 JYT196617:JYU196622 KIP196617:KIQ196622 KSL196617:KSM196622 LCH196617:LCI196622 LMD196617:LME196622 LVZ196617:LWA196622 MFV196617:MFW196622 MPR196617:MPS196622 MZN196617:MZO196622 NJJ196617:NJK196622 NTF196617:NTG196622 ODB196617:ODC196622 OMX196617:OMY196622 OWT196617:OWU196622 PGP196617:PGQ196622 PQL196617:PQM196622 QAH196617:QAI196622 QKD196617:QKE196622 QTZ196617:QUA196622 RDV196617:RDW196622 RNR196617:RNS196622 RXN196617:RXO196622 SHJ196617:SHK196622 SRF196617:SRG196622 TBB196617:TBC196622 TKX196617:TKY196622 TUT196617:TUU196622 UEP196617:UEQ196622 UOL196617:UOM196622 UYH196617:UYI196622 VID196617:VIE196622 VRZ196617:VSA196622 WBV196617:WBW196622 WLR196617:WLS196622 WVN196617:WVO196622 F262153:G262158 JB262153:JC262158 SX262153:SY262158 ACT262153:ACU262158 AMP262153:AMQ262158 AWL262153:AWM262158 BGH262153:BGI262158 BQD262153:BQE262158 BZZ262153:CAA262158 CJV262153:CJW262158 CTR262153:CTS262158 DDN262153:DDO262158 DNJ262153:DNK262158 DXF262153:DXG262158 EHB262153:EHC262158 EQX262153:EQY262158 FAT262153:FAU262158 FKP262153:FKQ262158 FUL262153:FUM262158 GEH262153:GEI262158 GOD262153:GOE262158 GXZ262153:GYA262158 HHV262153:HHW262158 HRR262153:HRS262158 IBN262153:IBO262158 ILJ262153:ILK262158 IVF262153:IVG262158 JFB262153:JFC262158 JOX262153:JOY262158 JYT262153:JYU262158 KIP262153:KIQ262158 KSL262153:KSM262158 LCH262153:LCI262158 LMD262153:LME262158 LVZ262153:LWA262158 MFV262153:MFW262158 MPR262153:MPS262158 MZN262153:MZO262158 NJJ262153:NJK262158 NTF262153:NTG262158 ODB262153:ODC262158 OMX262153:OMY262158 OWT262153:OWU262158 PGP262153:PGQ262158 PQL262153:PQM262158 QAH262153:QAI262158 QKD262153:QKE262158 QTZ262153:QUA262158 RDV262153:RDW262158 RNR262153:RNS262158 RXN262153:RXO262158 SHJ262153:SHK262158 SRF262153:SRG262158 TBB262153:TBC262158 TKX262153:TKY262158 TUT262153:TUU262158 UEP262153:UEQ262158 UOL262153:UOM262158 UYH262153:UYI262158 VID262153:VIE262158 VRZ262153:VSA262158 WBV262153:WBW262158 WLR262153:WLS262158 WVN262153:WVO262158 F327689:G327694 JB327689:JC327694 SX327689:SY327694 ACT327689:ACU327694 AMP327689:AMQ327694 AWL327689:AWM327694 BGH327689:BGI327694 BQD327689:BQE327694 BZZ327689:CAA327694 CJV327689:CJW327694 CTR327689:CTS327694 DDN327689:DDO327694 DNJ327689:DNK327694 DXF327689:DXG327694 EHB327689:EHC327694 EQX327689:EQY327694 FAT327689:FAU327694 FKP327689:FKQ327694 FUL327689:FUM327694 GEH327689:GEI327694 GOD327689:GOE327694 GXZ327689:GYA327694 HHV327689:HHW327694 HRR327689:HRS327694 IBN327689:IBO327694 ILJ327689:ILK327694 IVF327689:IVG327694 JFB327689:JFC327694 JOX327689:JOY327694 JYT327689:JYU327694 KIP327689:KIQ327694 KSL327689:KSM327694 LCH327689:LCI327694 LMD327689:LME327694 LVZ327689:LWA327694 MFV327689:MFW327694 MPR327689:MPS327694 MZN327689:MZO327694 NJJ327689:NJK327694 NTF327689:NTG327694 ODB327689:ODC327694 OMX327689:OMY327694 OWT327689:OWU327694 PGP327689:PGQ327694 PQL327689:PQM327694 QAH327689:QAI327694 QKD327689:QKE327694 QTZ327689:QUA327694 RDV327689:RDW327694 RNR327689:RNS327694 RXN327689:RXO327694 SHJ327689:SHK327694 SRF327689:SRG327694 TBB327689:TBC327694 TKX327689:TKY327694 TUT327689:TUU327694 UEP327689:UEQ327694 UOL327689:UOM327694 UYH327689:UYI327694 VID327689:VIE327694 VRZ327689:VSA327694 WBV327689:WBW327694 WLR327689:WLS327694 WVN327689:WVO327694 F393225:G393230 JB393225:JC393230 SX393225:SY393230 ACT393225:ACU393230 AMP393225:AMQ393230 AWL393225:AWM393230 BGH393225:BGI393230 BQD393225:BQE393230 BZZ393225:CAA393230 CJV393225:CJW393230 CTR393225:CTS393230 DDN393225:DDO393230 DNJ393225:DNK393230 DXF393225:DXG393230 EHB393225:EHC393230 EQX393225:EQY393230 FAT393225:FAU393230 FKP393225:FKQ393230 FUL393225:FUM393230 GEH393225:GEI393230 GOD393225:GOE393230 GXZ393225:GYA393230 HHV393225:HHW393230 HRR393225:HRS393230 IBN393225:IBO393230 ILJ393225:ILK393230 IVF393225:IVG393230 JFB393225:JFC393230 JOX393225:JOY393230 JYT393225:JYU393230 KIP393225:KIQ393230 KSL393225:KSM393230 LCH393225:LCI393230 LMD393225:LME393230 LVZ393225:LWA393230 MFV393225:MFW393230 MPR393225:MPS393230 MZN393225:MZO393230 NJJ393225:NJK393230 NTF393225:NTG393230 ODB393225:ODC393230 OMX393225:OMY393230 OWT393225:OWU393230 PGP393225:PGQ393230 PQL393225:PQM393230 QAH393225:QAI393230 QKD393225:QKE393230 QTZ393225:QUA393230 RDV393225:RDW393230 RNR393225:RNS393230 RXN393225:RXO393230 SHJ393225:SHK393230 SRF393225:SRG393230 TBB393225:TBC393230 TKX393225:TKY393230 TUT393225:TUU393230 UEP393225:UEQ393230 UOL393225:UOM393230 UYH393225:UYI393230 VID393225:VIE393230 VRZ393225:VSA393230 WBV393225:WBW393230 WLR393225:WLS393230 WVN393225:WVO393230 F458761:G458766 JB458761:JC458766 SX458761:SY458766 ACT458761:ACU458766 AMP458761:AMQ458766 AWL458761:AWM458766 BGH458761:BGI458766 BQD458761:BQE458766 BZZ458761:CAA458766 CJV458761:CJW458766 CTR458761:CTS458766 DDN458761:DDO458766 DNJ458761:DNK458766 DXF458761:DXG458766 EHB458761:EHC458766 EQX458761:EQY458766 FAT458761:FAU458766 FKP458761:FKQ458766 FUL458761:FUM458766 GEH458761:GEI458766 GOD458761:GOE458766 GXZ458761:GYA458766 HHV458761:HHW458766 HRR458761:HRS458766 IBN458761:IBO458766 ILJ458761:ILK458766 IVF458761:IVG458766 JFB458761:JFC458766 JOX458761:JOY458766 JYT458761:JYU458766 KIP458761:KIQ458766 KSL458761:KSM458766 LCH458761:LCI458766 LMD458761:LME458766 LVZ458761:LWA458766 MFV458761:MFW458766 MPR458761:MPS458766 MZN458761:MZO458766 NJJ458761:NJK458766 NTF458761:NTG458766 ODB458761:ODC458766 OMX458761:OMY458766 OWT458761:OWU458766 PGP458761:PGQ458766 PQL458761:PQM458766 QAH458761:QAI458766 QKD458761:QKE458766 QTZ458761:QUA458766 RDV458761:RDW458766 RNR458761:RNS458766 RXN458761:RXO458766 SHJ458761:SHK458766 SRF458761:SRG458766 TBB458761:TBC458766 TKX458761:TKY458766 TUT458761:TUU458766 UEP458761:UEQ458766 UOL458761:UOM458766 UYH458761:UYI458766 VID458761:VIE458766 VRZ458761:VSA458766 WBV458761:WBW458766 WLR458761:WLS458766 WVN458761:WVO458766 F524297:G524302 JB524297:JC524302 SX524297:SY524302 ACT524297:ACU524302 AMP524297:AMQ524302 AWL524297:AWM524302 BGH524297:BGI524302 BQD524297:BQE524302 BZZ524297:CAA524302 CJV524297:CJW524302 CTR524297:CTS524302 DDN524297:DDO524302 DNJ524297:DNK524302 DXF524297:DXG524302 EHB524297:EHC524302 EQX524297:EQY524302 FAT524297:FAU524302 FKP524297:FKQ524302 FUL524297:FUM524302 GEH524297:GEI524302 GOD524297:GOE524302 GXZ524297:GYA524302 HHV524297:HHW524302 HRR524297:HRS524302 IBN524297:IBO524302 ILJ524297:ILK524302 IVF524297:IVG524302 JFB524297:JFC524302 JOX524297:JOY524302 JYT524297:JYU524302 KIP524297:KIQ524302 KSL524297:KSM524302 LCH524297:LCI524302 LMD524297:LME524302 LVZ524297:LWA524302 MFV524297:MFW524302 MPR524297:MPS524302 MZN524297:MZO524302 NJJ524297:NJK524302 NTF524297:NTG524302 ODB524297:ODC524302 OMX524297:OMY524302 OWT524297:OWU524302 PGP524297:PGQ524302 PQL524297:PQM524302 QAH524297:QAI524302 QKD524297:QKE524302 QTZ524297:QUA524302 RDV524297:RDW524302 RNR524297:RNS524302 RXN524297:RXO524302 SHJ524297:SHK524302 SRF524297:SRG524302 TBB524297:TBC524302 TKX524297:TKY524302 TUT524297:TUU524302 UEP524297:UEQ524302 UOL524297:UOM524302 UYH524297:UYI524302 VID524297:VIE524302 VRZ524297:VSA524302 WBV524297:WBW524302 WLR524297:WLS524302 WVN524297:WVO524302 F589833:G589838 JB589833:JC589838 SX589833:SY589838 ACT589833:ACU589838 AMP589833:AMQ589838 AWL589833:AWM589838 BGH589833:BGI589838 BQD589833:BQE589838 BZZ589833:CAA589838 CJV589833:CJW589838 CTR589833:CTS589838 DDN589833:DDO589838 DNJ589833:DNK589838 DXF589833:DXG589838 EHB589833:EHC589838 EQX589833:EQY589838 FAT589833:FAU589838 FKP589833:FKQ589838 FUL589833:FUM589838 GEH589833:GEI589838 GOD589833:GOE589838 GXZ589833:GYA589838 HHV589833:HHW589838 HRR589833:HRS589838 IBN589833:IBO589838 ILJ589833:ILK589838 IVF589833:IVG589838 JFB589833:JFC589838 JOX589833:JOY589838 JYT589833:JYU589838 KIP589833:KIQ589838 KSL589833:KSM589838 LCH589833:LCI589838 LMD589833:LME589838 LVZ589833:LWA589838 MFV589833:MFW589838 MPR589833:MPS589838 MZN589833:MZO589838 NJJ589833:NJK589838 NTF589833:NTG589838 ODB589833:ODC589838 OMX589833:OMY589838 OWT589833:OWU589838 PGP589833:PGQ589838 PQL589833:PQM589838 QAH589833:QAI589838 QKD589833:QKE589838 QTZ589833:QUA589838 RDV589833:RDW589838 RNR589833:RNS589838 RXN589833:RXO589838 SHJ589833:SHK589838 SRF589833:SRG589838 TBB589833:TBC589838 TKX589833:TKY589838 TUT589833:TUU589838 UEP589833:UEQ589838 UOL589833:UOM589838 UYH589833:UYI589838 VID589833:VIE589838 VRZ589833:VSA589838 WBV589833:WBW589838 WLR589833:WLS589838 WVN589833:WVO589838 F655369:G655374 JB655369:JC655374 SX655369:SY655374 ACT655369:ACU655374 AMP655369:AMQ655374 AWL655369:AWM655374 BGH655369:BGI655374 BQD655369:BQE655374 BZZ655369:CAA655374 CJV655369:CJW655374 CTR655369:CTS655374 DDN655369:DDO655374 DNJ655369:DNK655374 DXF655369:DXG655374 EHB655369:EHC655374 EQX655369:EQY655374 FAT655369:FAU655374 FKP655369:FKQ655374 FUL655369:FUM655374 GEH655369:GEI655374 GOD655369:GOE655374 GXZ655369:GYA655374 HHV655369:HHW655374 HRR655369:HRS655374 IBN655369:IBO655374 ILJ655369:ILK655374 IVF655369:IVG655374 JFB655369:JFC655374 JOX655369:JOY655374 JYT655369:JYU655374 KIP655369:KIQ655374 KSL655369:KSM655374 LCH655369:LCI655374 LMD655369:LME655374 LVZ655369:LWA655374 MFV655369:MFW655374 MPR655369:MPS655374 MZN655369:MZO655374 NJJ655369:NJK655374 NTF655369:NTG655374 ODB655369:ODC655374 OMX655369:OMY655374 OWT655369:OWU655374 PGP655369:PGQ655374 PQL655369:PQM655374 QAH655369:QAI655374 QKD655369:QKE655374 QTZ655369:QUA655374 RDV655369:RDW655374 RNR655369:RNS655374 RXN655369:RXO655374 SHJ655369:SHK655374 SRF655369:SRG655374 TBB655369:TBC655374 TKX655369:TKY655374 TUT655369:TUU655374 UEP655369:UEQ655374 UOL655369:UOM655374 UYH655369:UYI655374 VID655369:VIE655374 VRZ655369:VSA655374 WBV655369:WBW655374 WLR655369:WLS655374 WVN655369:WVO655374 F720905:G720910 JB720905:JC720910 SX720905:SY720910 ACT720905:ACU720910 AMP720905:AMQ720910 AWL720905:AWM720910 BGH720905:BGI720910 BQD720905:BQE720910 BZZ720905:CAA720910 CJV720905:CJW720910 CTR720905:CTS720910 DDN720905:DDO720910 DNJ720905:DNK720910 DXF720905:DXG720910 EHB720905:EHC720910 EQX720905:EQY720910 FAT720905:FAU720910 FKP720905:FKQ720910 FUL720905:FUM720910 GEH720905:GEI720910 GOD720905:GOE720910 GXZ720905:GYA720910 HHV720905:HHW720910 HRR720905:HRS720910 IBN720905:IBO720910 ILJ720905:ILK720910 IVF720905:IVG720910 JFB720905:JFC720910 JOX720905:JOY720910 JYT720905:JYU720910 KIP720905:KIQ720910 KSL720905:KSM720910 LCH720905:LCI720910 LMD720905:LME720910 LVZ720905:LWA720910 MFV720905:MFW720910 MPR720905:MPS720910 MZN720905:MZO720910 NJJ720905:NJK720910 NTF720905:NTG720910 ODB720905:ODC720910 OMX720905:OMY720910 OWT720905:OWU720910 PGP720905:PGQ720910 PQL720905:PQM720910 QAH720905:QAI720910 QKD720905:QKE720910 QTZ720905:QUA720910 RDV720905:RDW720910 RNR720905:RNS720910 RXN720905:RXO720910 SHJ720905:SHK720910 SRF720905:SRG720910 TBB720905:TBC720910 TKX720905:TKY720910 TUT720905:TUU720910 UEP720905:UEQ720910 UOL720905:UOM720910 UYH720905:UYI720910 VID720905:VIE720910 VRZ720905:VSA720910 WBV720905:WBW720910 WLR720905:WLS720910 WVN720905:WVO720910 F786441:G786446 JB786441:JC786446 SX786441:SY786446 ACT786441:ACU786446 AMP786441:AMQ786446 AWL786441:AWM786446 BGH786441:BGI786446 BQD786441:BQE786446 BZZ786441:CAA786446 CJV786441:CJW786446 CTR786441:CTS786446 DDN786441:DDO786446 DNJ786441:DNK786446 DXF786441:DXG786446 EHB786441:EHC786446 EQX786441:EQY786446 FAT786441:FAU786446 FKP786441:FKQ786446 FUL786441:FUM786446 GEH786441:GEI786446 GOD786441:GOE786446 GXZ786441:GYA786446 HHV786441:HHW786446 HRR786441:HRS786446 IBN786441:IBO786446 ILJ786441:ILK786446 IVF786441:IVG786446 JFB786441:JFC786446 JOX786441:JOY786446 JYT786441:JYU786446 KIP786441:KIQ786446 KSL786441:KSM786446 LCH786441:LCI786446 LMD786441:LME786446 LVZ786441:LWA786446 MFV786441:MFW786446 MPR786441:MPS786446 MZN786441:MZO786446 NJJ786441:NJK786446 NTF786441:NTG786446 ODB786441:ODC786446 OMX786441:OMY786446 OWT786441:OWU786446 PGP786441:PGQ786446 PQL786441:PQM786446 QAH786441:QAI786446 QKD786441:QKE786446 QTZ786441:QUA786446 RDV786441:RDW786446 RNR786441:RNS786446 RXN786441:RXO786446 SHJ786441:SHK786446 SRF786441:SRG786446 TBB786441:TBC786446 TKX786441:TKY786446 TUT786441:TUU786446 UEP786441:UEQ786446 UOL786441:UOM786446 UYH786441:UYI786446 VID786441:VIE786446 VRZ786441:VSA786446 WBV786441:WBW786446 WLR786441:WLS786446 WVN786441:WVO786446 F851977:G851982 JB851977:JC851982 SX851977:SY851982 ACT851977:ACU851982 AMP851977:AMQ851982 AWL851977:AWM851982 BGH851977:BGI851982 BQD851977:BQE851982 BZZ851977:CAA851982 CJV851977:CJW851982 CTR851977:CTS851982 DDN851977:DDO851982 DNJ851977:DNK851982 DXF851977:DXG851982 EHB851977:EHC851982 EQX851977:EQY851982 FAT851977:FAU851982 FKP851977:FKQ851982 FUL851977:FUM851982 GEH851977:GEI851982 GOD851977:GOE851982 GXZ851977:GYA851982 HHV851977:HHW851982 HRR851977:HRS851982 IBN851977:IBO851982 ILJ851977:ILK851982 IVF851977:IVG851982 JFB851977:JFC851982 JOX851977:JOY851982 JYT851977:JYU851982 KIP851977:KIQ851982 KSL851977:KSM851982 LCH851977:LCI851982 LMD851977:LME851982 LVZ851977:LWA851982 MFV851977:MFW851982 MPR851977:MPS851982 MZN851977:MZO851982 NJJ851977:NJK851982 NTF851977:NTG851982 ODB851977:ODC851982 OMX851977:OMY851982 OWT851977:OWU851982 PGP851977:PGQ851982 PQL851977:PQM851982 QAH851977:QAI851982 QKD851977:QKE851982 QTZ851977:QUA851982 RDV851977:RDW851982 RNR851977:RNS851982 RXN851977:RXO851982 SHJ851977:SHK851982 SRF851977:SRG851982 TBB851977:TBC851982 TKX851977:TKY851982 TUT851977:TUU851982 UEP851977:UEQ851982 UOL851977:UOM851982 UYH851977:UYI851982 VID851977:VIE851982 VRZ851977:VSA851982 WBV851977:WBW851982 WLR851977:WLS851982 WVN851977:WVO851982 F917513:G917518 JB917513:JC917518 SX917513:SY917518 ACT917513:ACU917518 AMP917513:AMQ917518 AWL917513:AWM917518 BGH917513:BGI917518 BQD917513:BQE917518 BZZ917513:CAA917518 CJV917513:CJW917518 CTR917513:CTS917518 DDN917513:DDO917518 DNJ917513:DNK917518 DXF917513:DXG917518 EHB917513:EHC917518 EQX917513:EQY917518 FAT917513:FAU917518 FKP917513:FKQ917518 FUL917513:FUM917518 GEH917513:GEI917518 GOD917513:GOE917518 GXZ917513:GYA917518 HHV917513:HHW917518 HRR917513:HRS917518 IBN917513:IBO917518 ILJ917513:ILK917518 IVF917513:IVG917518 JFB917513:JFC917518 JOX917513:JOY917518 JYT917513:JYU917518 KIP917513:KIQ917518 KSL917513:KSM917518 LCH917513:LCI917518 LMD917513:LME917518 LVZ917513:LWA917518 MFV917513:MFW917518 MPR917513:MPS917518 MZN917513:MZO917518 NJJ917513:NJK917518 NTF917513:NTG917518 ODB917513:ODC917518 OMX917513:OMY917518 OWT917513:OWU917518 PGP917513:PGQ917518 PQL917513:PQM917518 QAH917513:QAI917518 QKD917513:QKE917518 QTZ917513:QUA917518 RDV917513:RDW917518 RNR917513:RNS917518 RXN917513:RXO917518 SHJ917513:SHK917518 SRF917513:SRG917518 TBB917513:TBC917518 TKX917513:TKY917518 TUT917513:TUU917518 UEP917513:UEQ917518 UOL917513:UOM917518 UYH917513:UYI917518 VID917513:VIE917518 VRZ917513:VSA917518 WBV917513:WBW917518 WLR917513:WLS917518 WVN917513:WVO917518 F983049:G983054 JB983049:JC983054 SX983049:SY983054 ACT983049:ACU983054 AMP983049:AMQ983054 AWL983049:AWM983054 BGH983049:BGI983054 BQD983049:BQE983054 BZZ983049:CAA983054 CJV983049:CJW983054 CTR983049:CTS983054 DDN983049:DDO983054 DNJ983049:DNK983054 DXF983049:DXG983054 EHB983049:EHC983054 EQX983049:EQY983054 FAT983049:FAU983054 FKP983049:FKQ983054 FUL983049:FUM983054 GEH983049:GEI983054 GOD983049:GOE983054 GXZ983049:GYA983054 HHV983049:HHW983054 HRR983049:HRS983054 IBN983049:IBO983054 ILJ983049:ILK983054 IVF983049:IVG983054 JFB983049:JFC983054 JOX983049:JOY983054 JYT983049:JYU983054 KIP983049:KIQ983054 KSL983049:KSM983054 LCH983049:LCI983054 LMD983049:LME983054 LVZ983049:LWA983054 MFV983049:MFW983054 MPR983049:MPS983054 MZN983049:MZO983054 NJJ983049:NJK983054 NTF983049:NTG983054 ODB983049:ODC983054 OMX983049:OMY983054 OWT983049:OWU983054 PGP983049:PGQ983054 PQL983049:PQM983054 QAH983049:QAI983054 QKD983049:QKE983054 QTZ983049:QUA983054 RDV983049:RDW983054 RNR983049:RNS983054 RXN983049:RXO983054 SHJ983049:SHK983054 SRF983049:SRG983054 TBB983049:TBC983054 TKX983049:TKY983054 TUT983049:TUU983054 UEP983049:UEQ983054 UOL983049:UOM983054 UYH983049:UYI983054 VID983049:VIE983054 VRZ983049:VSA983054 WBV983049:WBW983054 WLR983049:WLS983054 WVN983049:WVO983054 I9:I14 JE9:JE14 TA9:TA14 ACW9:ACW14 AMS9:AMS14 AWO9:AWO14 BGK9:BGK14 BQG9:BQG14 CAC9:CAC14 CJY9:CJY14 CTU9:CTU14 DDQ9:DDQ14 DNM9:DNM14 DXI9:DXI14 EHE9:EHE14 ERA9:ERA14 FAW9:FAW14 FKS9:FKS14 FUO9:FUO14 GEK9:GEK14 GOG9:GOG14 GYC9:GYC14 HHY9:HHY14 HRU9:HRU14 IBQ9:IBQ14 ILM9:ILM14 IVI9:IVI14 JFE9:JFE14 JPA9:JPA14 JYW9:JYW14 KIS9:KIS14 KSO9:KSO14 LCK9:LCK14 LMG9:LMG14 LWC9:LWC14 MFY9:MFY14 MPU9:MPU14 MZQ9:MZQ14 NJM9:NJM14 NTI9:NTI14 ODE9:ODE14 ONA9:ONA14 OWW9:OWW14 PGS9:PGS14 PQO9:PQO14 QAK9:QAK14 QKG9:QKG14 QUC9:QUC14 RDY9:RDY14 RNU9:RNU14 RXQ9:RXQ14 SHM9:SHM14 SRI9:SRI14 TBE9:TBE14 TLA9:TLA14 TUW9:TUW14 UES9:UES14 UOO9:UOO14 UYK9:UYK14 VIG9:VIG14 VSC9:VSC14 WBY9:WBY14 WLU9:WLU14 WVQ9:WVQ14 I65545:I65550 JE65545:JE65550 TA65545:TA65550 ACW65545:ACW65550 AMS65545:AMS65550 AWO65545:AWO65550 BGK65545:BGK65550 BQG65545:BQG65550 CAC65545:CAC65550 CJY65545:CJY65550 CTU65545:CTU65550 DDQ65545:DDQ65550 DNM65545:DNM65550 DXI65545:DXI65550 EHE65545:EHE65550 ERA65545:ERA65550 FAW65545:FAW65550 FKS65545:FKS65550 FUO65545:FUO65550 GEK65545:GEK65550 GOG65545:GOG65550 GYC65545:GYC65550 HHY65545:HHY65550 HRU65545:HRU65550 IBQ65545:IBQ65550 ILM65545:ILM65550 IVI65545:IVI65550 JFE65545:JFE65550 JPA65545:JPA65550 JYW65545:JYW65550 KIS65545:KIS65550 KSO65545:KSO65550 LCK65545:LCK65550 LMG65545:LMG65550 LWC65545:LWC65550 MFY65545:MFY65550 MPU65545:MPU65550 MZQ65545:MZQ65550 NJM65545:NJM65550 NTI65545:NTI65550 ODE65545:ODE65550 ONA65545:ONA65550 OWW65545:OWW65550 PGS65545:PGS65550 PQO65545:PQO65550 QAK65545:QAK65550 QKG65545:QKG65550 QUC65545:QUC65550 RDY65545:RDY65550 RNU65545:RNU65550 RXQ65545:RXQ65550 SHM65545:SHM65550 SRI65545:SRI65550 TBE65545:TBE65550 TLA65545:TLA65550 TUW65545:TUW65550 UES65545:UES65550 UOO65545:UOO65550 UYK65545:UYK65550 VIG65545:VIG65550 VSC65545:VSC65550 WBY65545:WBY65550 WLU65545:WLU65550 WVQ65545:WVQ65550 I131081:I131086 JE131081:JE131086 TA131081:TA131086 ACW131081:ACW131086 AMS131081:AMS131086 AWO131081:AWO131086 BGK131081:BGK131086 BQG131081:BQG131086 CAC131081:CAC131086 CJY131081:CJY131086 CTU131081:CTU131086 DDQ131081:DDQ131086 DNM131081:DNM131086 DXI131081:DXI131086 EHE131081:EHE131086 ERA131081:ERA131086 FAW131081:FAW131086 FKS131081:FKS131086 FUO131081:FUO131086 GEK131081:GEK131086 GOG131081:GOG131086 GYC131081:GYC131086 HHY131081:HHY131086 HRU131081:HRU131086 IBQ131081:IBQ131086 ILM131081:ILM131086 IVI131081:IVI131086 JFE131081:JFE131086 JPA131081:JPA131086 JYW131081:JYW131086 KIS131081:KIS131086 KSO131081:KSO131086 LCK131081:LCK131086 LMG131081:LMG131086 LWC131081:LWC131086 MFY131081:MFY131086 MPU131081:MPU131086 MZQ131081:MZQ131086 NJM131081:NJM131086 NTI131081:NTI131086 ODE131081:ODE131086 ONA131081:ONA131086 OWW131081:OWW131086 PGS131081:PGS131086 PQO131081:PQO131086 QAK131081:QAK131086 QKG131081:QKG131086 QUC131081:QUC131086 RDY131081:RDY131086 RNU131081:RNU131086 RXQ131081:RXQ131086 SHM131081:SHM131086 SRI131081:SRI131086 TBE131081:TBE131086 TLA131081:TLA131086 TUW131081:TUW131086 UES131081:UES131086 UOO131081:UOO131086 UYK131081:UYK131086 VIG131081:VIG131086 VSC131081:VSC131086 WBY131081:WBY131086 WLU131081:WLU131086 WVQ131081:WVQ131086 I196617:I196622 JE196617:JE196622 TA196617:TA196622 ACW196617:ACW196622 AMS196617:AMS196622 AWO196617:AWO196622 BGK196617:BGK196622 BQG196617:BQG196622 CAC196617:CAC196622 CJY196617:CJY196622 CTU196617:CTU196622 DDQ196617:DDQ196622 DNM196617:DNM196622 DXI196617:DXI196622 EHE196617:EHE196622 ERA196617:ERA196622 FAW196617:FAW196622 FKS196617:FKS196622 FUO196617:FUO196622 GEK196617:GEK196622 GOG196617:GOG196622 GYC196617:GYC196622 HHY196617:HHY196622 HRU196617:HRU196622 IBQ196617:IBQ196622 ILM196617:ILM196622 IVI196617:IVI196622 JFE196617:JFE196622 JPA196617:JPA196622 JYW196617:JYW196622 KIS196617:KIS196622 KSO196617:KSO196622 LCK196617:LCK196622 LMG196617:LMG196622 LWC196617:LWC196622 MFY196617:MFY196622 MPU196617:MPU196622 MZQ196617:MZQ196622 NJM196617:NJM196622 NTI196617:NTI196622 ODE196617:ODE196622 ONA196617:ONA196622 OWW196617:OWW196622 PGS196617:PGS196622 PQO196617:PQO196622 QAK196617:QAK196622 QKG196617:QKG196622 QUC196617:QUC196622 RDY196617:RDY196622 RNU196617:RNU196622 RXQ196617:RXQ196622 SHM196617:SHM196622 SRI196617:SRI196622 TBE196617:TBE196622 TLA196617:TLA196622 TUW196617:TUW196622 UES196617:UES196622 UOO196617:UOO196622 UYK196617:UYK196622 VIG196617:VIG196622 VSC196617:VSC196622 WBY196617:WBY196622 WLU196617:WLU196622 WVQ196617:WVQ196622 I262153:I262158 JE262153:JE262158 TA262153:TA262158 ACW262153:ACW262158 AMS262153:AMS262158 AWO262153:AWO262158 BGK262153:BGK262158 BQG262153:BQG262158 CAC262153:CAC262158 CJY262153:CJY262158 CTU262153:CTU262158 DDQ262153:DDQ262158 DNM262153:DNM262158 DXI262153:DXI262158 EHE262153:EHE262158 ERA262153:ERA262158 FAW262153:FAW262158 FKS262153:FKS262158 FUO262153:FUO262158 GEK262153:GEK262158 GOG262153:GOG262158 GYC262153:GYC262158 HHY262153:HHY262158 HRU262153:HRU262158 IBQ262153:IBQ262158 ILM262153:ILM262158 IVI262153:IVI262158 JFE262153:JFE262158 JPA262153:JPA262158 JYW262153:JYW262158 KIS262153:KIS262158 KSO262153:KSO262158 LCK262153:LCK262158 LMG262153:LMG262158 LWC262153:LWC262158 MFY262153:MFY262158 MPU262153:MPU262158 MZQ262153:MZQ262158 NJM262153:NJM262158 NTI262153:NTI262158 ODE262153:ODE262158 ONA262153:ONA262158 OWW262153:OWW262158 PGS262153:PGS262158 PQO262153:PQO262158 QAK262153:QAK262158 QKG262153:QKG262158 QUC262153:QUC262158 RDY262153:RDY262158 RNU262153:RNU262158 RXQ262153:RXQ262158 SHM262153:SHM262158 SRI262153:SRI262158 TBE262153:TBE262158 TLA262153:TLA262158 TUW262153:TUW262158 UES262153:UES262158 UOO262153:UOO262158 UYK262153:UYK262158 VIG262153:VIG262158 VSC262153:VSC262158 WBY262153:WBY262158 WLU262153:WLU262158 WVQ262153:WVQ262158 I327689:I327694 JE327689:JE327694 TA327689:TA327694 ACW327689:ACW327694 AMS327689:AMS327694 AWO327689:AWO327694 BGK327689:BGK327694 BQG327689:BQG327694 CAC327689:CAC327694 CJY327689:CJY327694 CTU327689:CTU327694 DDQ327689:DDQ327694 DNM327689:DNM327694 DXI327689:DXI327694 EHE327689:EHE327694 ERA327689:ERA327694 FAW327689:FAW327694 FKS327689:FKS327694 FUO327689:FUO327694 GEK327689:GEK327694 GOG327689:GOG327694 GYC327689:GYC327694 HHY327689:HHY327694 HRU327689:HRU327694 IBQ327689:IBQ327694 ILM327689:ILM327694 IVI327689:IVI327694 JFE327689:JFE327694 JPA327689:JPA327694 JYW327689:JYW327694 KIS327689:KIS327694 KSO327689:KSO327694 LCK327689:LCK327694 LMG327689:LMG327694 LWC327689:LWC327694 MFY327689:MFY327694 MPU327689:MPU327694 MZQ327689:MZQ327694 NJM327689:NJM327694 NTI327689:NTI327694 ODE327689:ODE327694 ONA327689:ONA327694 OWW327689:OWW327694 PGS327689:PGS327694 PQO327689:PQO327694 QAK327689:QAK327694 QKG327689:QKG327694 QUC327689:QUC327694 RDY327689:RDY327694 RNU327689:RNU327694 RXQ327689:RXQ327694 SHM327689:SHM327694 SRI327689:SRI327694 TBE327689:TBE327694 TLA327689:TLA327694 TUW327689:TUW327694 UES327689:UES327694 UOO327689:UOO327694 UYK327689:UYK327694 VIG327689:VIG327694 VSC327689:VSC327694 WBY327689:WBY327694 WLU327689:WLU327694 WVQ327689:WVQ327694 I393225:I393230 JE393225:JE393230 TA393225:TA393230 ACW393225:ACW393230 AMS393225:AMS393230 AWO393225:AWO393230 BGK393225:BGK393230 BQG393225:BQG393230 CAC393225:CAC393230 CJY393225:CJY393230 CTU393225:CTU393230 DDQ393225:DDQ393230 DNM393225:DNM393230 DXI393225:DXI393230 EHE393225:EHE393230 ERA393225:ERA393230 FAW393225:FAW393230 FKS393225:FKS393230 FUO393225:FUO393230 GEK393225:GEK393230 GOG393225:GOG393230 GYC393225:GYC393230 HHY393225:HHY393230 HRU393225:HRU393230 IBQ393225:IBQ393230 ILM393225:ILM393230 IVI393225:IVI393230 JFE393225:JFE393230 JPA393225:JPA393230 JYW393225:JYW393230 KIS393225:KIS393230 KSO393225:KSO393230 LCK393225:LCK393230 LMG393225:LMG393230 LWC393225:LWC393230 MFY393225:MFY393230 MPU393225:MPU393230 MZQ393225:MZQ393230 NJM393225:NJM393230 NTI393225:NTI393230 ODE393225:ODE393230 ONA393225:ONA393230 OWW393225:OWW393230 PGS393225:PGS393230 PQO393225:PQO393230 QAK393225:QAK393230 QKG393225:QKG393230 QUC393225:QUC393230 RDY393225:RDY393230 RNU393225:RNU393230 RXQ393225:RXQ393230 SHM393225:SHM393230 SRI393225:SRI393230 TBE393225:TBE393230 TLA393225:TLA393230 TUW393225:TUW393230 UES393225:UES393230 UOO393225:UOO393230 UYK393225:UYK393230 VIG393225:VIG393230 VSC393225:VSC393230 WBY393225:WBY393230 WLU393225:WLU393230 WVQ393225:WVQ393230 I458761:I458766 JE458761:JE458766 TA458761:TA458766 ACW458761:ACW458766 AMS458761:AMS458766 AWO458761:AWO458766 BGK458761:BGK458766 BQG458761:BQG458766 CAC458761:CAC458766 CJY458761:CJY458766 CTU458761:CTU458766 DDQ458761:DDQ458766 DNM458761:DNM458766 DXI458761:DXI458766 EHE458761:EHE458766 ERA458761:ERA458766 FAW458761:FAW458766 FKS458761:FKS458766 FUO458761:FUO458766 GEK458761:GEK458766 GOG458761:GOG458766 GYC458761:GYC458766 HHY458761:HHY458766 HRU458761:HRU458766 IBQ458761:IBQ458766 ILM458761:ILM458766 IVI458761:IVI458766 JFE458761:JFE458766 JPA458761:JPA458766 JYW458761:JYW458766 KIS458761:KIS458766 KSO458761:KSO458766 LCK458761:LCK458766 LMG458761:LMG458766 LWC458761:LWC458766 MFY458761:MFY458766 MPU458761:MPU458766 MZQ458761:MZQ458766 NJM458761:NJM458766 NTI458761:NTI458766 ODE458761:ODE458766 ONA458761:ONA458766 OWW458761:OWW458766 PGS458761:PGS458766 PQO458761:PQO458766 QAK458761:QAK458766 QKG458761:QKG458766 QUC458761:QUC458766 RDY458761:RDY458766 RNU458761:RNU458766 RXQ458761:RXQ458766 SHM458761:SHM458766 SRI458761:SRI458766 TBE458761:TBE458766 TLA458761:TLA458766 TUW458761:TUW458766 UES458761:UES458766 UOO458761:UOO458766 UYK458761:UYK458766 VIG458761:VIG458766 VSC458761:VSC458766 WBY458761:WBY458766 WLU458761:WLU458766 WVQ458761:WVQ458766 I524297:I524302 JE524297:JE524302 TA524297:TA524302 ACW524297:ACW524302 AMS524297:AMS524302 AWO524297:AWO524302 BGK524297:BGK524302 BQG524297:BQG524302 CAC524297:CAC524302 CJY524297:CJY524302 CTU524297:CTU524302 DDQ524297:DDQ524302 DNM524297:DNM524302 DXI524297:DXI524302 EHE524297:EHE524302 ERA524297:ERA524302 FAW524297:FAW524302 FKS524297:FKS524302 FUO524297:FUO524302 GEK524297:GEK524302 GOG524297:GOG524302 GYC524297:GYC524302 HHY524297:HHY524302 HRU524297:HRU524302 IBQ524297:IBQ524302 ILM524297:ILM524302 IVI524297:IVI524302 JFE524297:JFE524302 JPA524297:JPA524302 JYW524297:JYW524302 KIS524297:KIS524302 KSO524297:KSO524302 LCK524297:LCK524302 LMG524297:LMG524302 LWC524297:LWC524302 MFY524297:MFY524302 MPU524297:MPU524302 MZQ524297:MZQ524302 NJM524297:NJM524302 NTI524297:NTI524302 ODE524297:ODE524302 ONA524297:ONA524302 OWW524297:OWW524302 PGS524297:PGS524302 PQO524297:PQO524302 QAK524297:QAK524302 QKG524297:QKG524302 QUC524297:QUC524302 RDY524297:RDY524302 RNU524297:RNU524302 RXQ524297:RXQ524302 SHM524297:SHM524302 SRI524297:SRI524302 TBE524297:TBE524302 TLA524297:TLA524302 TUW524297:TUW524302 UES524297:UES524302 UOO524297:UOO524302 UYK524297:UYK524302 VIG524297:VIG524302 VSC524297:VSC524302 WBY524297:WBY524302 WLU524297:WLU524302 WVQ524297:WVQ524302 I589833:I589838 JE589833:JE589838 TA589833:TA589838 ACW589833:ACW589838 AMS589833:AMS589838 AWO589833:AWO589838 BGK589833:BGK589838 BQG589833:BQG589838 CAC589833:CAC589838 CJY589833:CJY589838 CTU589833:CTU589838 DDQ589833:DDQ589838 DNM589833:DNM589838 DXI589833:DXI589838 EHE589833:EHE589838 ERA589833:ERA589838 FAW589833:FAW589838 FKS589833:FKS589838 FUO589833:FUO589838 GEK589833:GEK589838 GOG589833:GOG589838 GYC589833:GYC589838 HHY589833:HHY589838 HRU589833:HRU589838 IBQ589833:IBQ589838 ILM589833:ILM589838 IVI589833:IVI589838 JFE589833:JFE589838 JPA589833:JPA589838 JYW589833:JYW589838 KIS589833:KIS589838 KSO589833:KSO589838 LCK589833:LCK589838 LMG589833:LMG589838 LWC589833:LWC589838 MFY589833:MFY589838 MPU589833:MPU589838 MZQ589833:MZQ589838 NJM589833:NJM589838 NTI589833:NTI589838 ODE589833:ODE589838 ONA589833:ONA589838 OWW589833:OWW589838 PGS589833:PGS589838 PQO589833:PQO589838 QAK589833:QAK589838 QKG589833:QKG589838 QUC589833:QUC589838 RDY589833:RDY589838 RNU589833:RNU589838 RXQ589833:RXQ589838 SHM589833:SHM589838 SRI589833:SRI589838 TBE589833:TBE589838 TLA589833:TLA589838 TUW589833:TUW589838 UES589833:UES589838 UOO589833:UOO589838 UYK589833:UYK589838 VIG589833:VIG589838 VSC589833:VSC589838 WBY589833:WBY589838 WLU589833:WLU589838 WVQ589833:WVQ589838 I655369:I655374 JE655369:JE655374 TA655369:TA655374 ACW655369:ACW655374 AMS655369:AMS655374 AWO655369:AWO655374 BGK655369:BGK655374 BQG655369:BQG655374 CAC655369:CAC655374 CJY655369:CJY655374 CTU655369:CTU655374 DDQ655369:DDQ655374 DNM655369:DNM655374 DXI655369:DXI655374 EHE655369:EHE655374 ERA655369:ERA655374 FAW655369:FAW655374 FKS655369:FKS655374 FUO655369:FUO655374 GEK655369:GEK655374 GOG655369:GOG655374 GYC655369:GYC655374 HHY655369:HHY655374 HRU655369:HRU655374 IBQ655369:IBQ655374 ILM655369:ILM655374 IVI655369:IVI655374 JFE655369:JFE655374 JPA655369:JPA655374 JYW655369:JYW655374 KIS655369:KIS655374 KSO655369:KSO655374 LCK655369:LCK655374 LMG655369:LMG655374 LWC655369:LWC655374 MFY655369:MFY655374 MPU655369:MPU655374 MZQ655369:MZQ655374 NJM655369:NJM655374 NTI655369:NTI655374 ODE655369:ODE655374 ONA655369:ONA655374 OWW655369:OWW655374 PGS655369:PGS655374 PQO655369:PQO655374 QAK655369:QAK655374 QKG655369:QKG655374 QUC655369:QUC655374 RDY655369:RDY655374 RNU655369:RNU655374 RXQ655369:RXQ655374 SHM655369:SHM655374 SRI655369:SRI655374 TBE655369:TBE655374 TLA655369:TLA655374 TUW655369:TUW655374 UES655369:UES655374 UOO655369:UOO655374 UYK655369:UYK655374 VIG655369:VIG655374 VSC655369:VSC655374 WBY655369:WBY655374 WLU655369:WLU655374 WVQ655369:WVQ655374 I720905:I720910 JE720905:JE720910 TA720905:TA720910 ACW720905:ACW720910 AMS720905:AMS720910 AWO720905:AWO720910 BGK720905:BGK720910 BQG720905:BQG720910 CAC720905:CAC720910 CJY720905:CJY720910 CTU720905:CTU720910 DDQ720905:DDQ720910 DNM720905:DNM720910 DXI720905:DXI720910 EHE720905:EHE720910 ERA720905:ERA720910 FAW720905:FAW720910 FKS720905:FKS720910 FUO720905:FUO720910 GEK720905:GEK720910 GOG720905:GOG720910 GYC720905:GYC720910 HHY720905:HHY720910 HRU720905:HRU720910 IBQ720905:IBQ720910 ILM720905:ILM720910 IVI720905:IVI720910 JFE720905:JFE720910 JPA720905:JPA720910 JYW720905:JYW720910 KIS720905:KIS720910 KSO720905:KSO720910 LCK720905:LCK720910 LMG720905:LMG720910 LWC720905:LWC720910 MFY720905:MFY720910 MPU720905:MPU720910 MZQ720905:MZQ720910 NJM720905:NJM720910 NTI720905:NTI720910 ODE720905:ODE720910 ONA720905:ONA720910 OWW720905:OWW720910 PGS720905:PGS720910 PQO720905:PQO720910 QAK720905:QAK720910 QKG720905:QKG720910 QUC720905:QUC720910 RDY720905:RDY720910 RNU720905:RNU720910 RXQ720905:RXQ720910 SHM720905:SHM720910 SRI720905:SRI720910 TBE720905:TBE720910 TLA720905:TLA720910 TUW720905:TUW720910 UES720905:UES720910 UOO720905:UOO720910 UYK720905:UYK720910 VIG720905:VIG720910 VSC720905:VSC720910 WBY720905:WBY720910 WLU720905:WLU720910 WVQ720905:WVQ720910 I786441:I786446 JE786441:JE786446 TA786441:TA786446 ACW786441:ACW786446 AMS786441:AMS786446 AWO786441:AWO786446 BGK786441:BGK786446 BQG786441:BQG786446 CAC786441:CAC786446 CJY786441:CJY786446 CTU786441:CTU786446 DDQ786441:DDQ786446 DNM786441:DNM786446 DXI786441:DXI786446 EHE786441:EHE786446 ERA786441:ERA786446 FAW786441:FAW786446 FKS786441:FKS786446 FUO786441:FUO786446 GEK786441:GEK786446 GOG786441:GOG786446 GYC786441:GYC786446 HHY786441:HHY786446 HRU786441:HRU786446 IBQ786441:IBQ786446 ILM786441:ILM786446 IVI786441:IVI786446 JFE786441:JFE786446 JPA786441:JPA786446 JYW786441:JYW786446 KIS786441:KIS786446 KSO786441:KSO786446 LCK786441:LCK786446 LMG786441:LMG786446 LWC786441:LWC786446 MFY786441:MFY786446 MPU786441:MPU786446 MZQ786441:MZQ786446 NJM786441:NJM786446 NTI786441:NTI786446 ODE786441:ODE786446 ONA786441:ONA786446 OWW786441:OWW786446 PGS786441:PGS786446 PQO786441:PQO786446 QAK786441:QAK786446 QKG786441:QKG786446 QUC786441:QUC786446 RDY786441:RDY786446 RNU786441:RNU786446 RXQ786441:RXQ786446 SHM786441:SHM786446 SRI786441:SRI786446 TBE786441:TBE786446 TLA786441:TLA786446 TUW786441:TUW786446 UES786441:UES786446 UOO786441:UOO786446 UYK786441:UYK786446 VIG786441:VIG786446 VSC786441:VSC786446 WBY786441:WBY786446 WLU786441:WLU786446 WVQ786441:WVQ786446 I851977:I851982 JE851977:JE851982 TA851977:TA851982 ACW851977:ACW851982 AMS851977:AMS851982 AWO851977:AWO851982 BGK851977:BGK851982 BQG851977:BQG851982 CAC851977:CAC851982 CJY851977:CJY851982 CTU851977:CTU851982 DDQ851977:DDQ851982 DNM851977:DNM851982 DXI851977:DXI851982 EHE851977:EHE851982 ERA851977:ERA851982 FAW851977:FAW851982 FKS851977:FKS851982 FUO851977:FUO851982 GEK851977:GEK851982 GOG851977:GOG851982 GYC851977:GYC851982 HHY851977:HHY851982 HRU851977:HRU851982 IBQ851977:IBQ851982 ILM851977:ILM851982 IVI851977:IVI851982 JFE851977:JFE851982 JPA851977:JPA851982 JYW851977:JYW851982 KIS851977:KIS851982 KSO851977:KSO851982 LCK851977:LCK851982 LMG851977:LMG851982 LWC851977:LWC851982 MFY851977:MFY851982 MPU851977:MPU851982 MZQ851977:MZQ851982 NJM851977:NJM851982 NTI851977:NTI851982 ODE851977:ODE851982 ONA851977:ONA851982 OWW851977:OWW851982 PGS851977:PGS851982 PQO851977:PQO851982 QAK851977:QAK851982 QKG851977:QKG851982 QUC851977:QUC851982 RDY851977:RDY851982 RNU851977:RNU851982 RXQ851977:RXQ851982 SHM851977:SHM851982 SRI851977:SRI851982 TBE851977:TBE851982 TLA851977:TLA851982 TUW851977:TUW851982 UES851977:UES851982 UOO851977:UOO851982 UYK851977:UYK851982 VIG851977:VIG851982 VSC851977:VSC851982 WBY851977:WBY851982 WLU851977:WLU851982 WVQ851977:WVQ851982 I917513:I917518 JE917513:JE917518 TA917513:TA917518 ACW917513:ACW917518 AMS917513:AMS917518 AWO917513:AWO917518 BGK917513:BGK917518 BQG917513:BQG917518 CAC917513:CAC917518 CJY917513:CJY917518 CTU917513:CTU917518 DDQ917513:DDQ917518 DNM917513:DNM917518 DXI917513:DXI917518 EHE917513:EHE917518 ERA917513:ERA917518 FAW917513:FAW917518 FKS917513:FKS917518 FUO917513:FUO917518 GEK917513:GEK917518 GOG917513:GOG917518 GYC917513:GYC917518 HHY917513:HHY917518 HRU917513:HRU917518 IBQ917513:IBQ917518 ILM917513:ILM917518 IVI917513:IVI917518 JFE917513:JFE917518 JPA917513:JPA917518 JYW917513:JYW917518 KIS917513:KIS917518 KSO917513:KSO917518 LCK917513:LCK917518 LMG917513:LMG917518 LWC917513:LWC917518 MFY917513:MFY917518 MPU917513:MPU917518 MZQ917513:MZQ917518 NJM917513:NJM917518 NTI917513:NTI917518 ODE917513:ODE917518 ONA917513:ONA917518 OWW917513:OWW917518 PGS917513:PGS917518 PQO917513:PQO917518 QAK917513:QAK917518 QKG917513:QKG917518 QUC917513:QUC917518 RDY917513:RDY917518 RNU917513:RNU917518 RXQ917513:RXQ917518 SHM917513:SHM917518 SRI917513:SRI917518 TBE917513:TBE917518 TLA917513:TLA917518 TUW917513:TUW917518 UES917513:UES917518 UOO917513:UOO917518 UYK917513:UYK917518 VIG917513:VIG917518 VSC917513:VSC917518 WBY917513:WBY917518 WLU917513:WLU917518 WVQ917513:WVQ917518 I983049:I983054 JE983049:JE983054 TA983049:TA983054 ACW983049:ACW983054 AMS983049:AMS983054 AWO983049:AWO983054 BGK983049:BGK983054 BQG983049:BQG983054 CAC983049:CAC983054 CJY983049:CJY983054 CTU983049:CTU983054 DDQ983049:DDQ983054 DNM983049:DNM983054 DXI983049:DXI983054 EHE983049:EHE983054 ERA983049:ERA983054 FAW983049:FAW983054 FKS983049:FKS983054 FUO983049:FUO983054 GEK983049:GEK983054 GOG983049:GOG983054 GYC983049:GYC983054 HHY983049:HHY983054 HRU983049:HRU983054 IBQ983049:IBQ983054 ILM983049:ILM983054 IVI983049:IVI983054 JFE983049:JFE983054 JPA983049:JPA983054 JYW983049:JYW983054 KIS983049:KIS983054 KSO983049:KSO983054 LCK983049:LCK983054 LMG983049:LMG983054 LWC983049:LWC983054 MFY983049:MFY983054 MPU983049:MPU983054 MZQ983049:MZQ983054 NJM983049:NJM983054 NTI983049:NTI983054 ODE983049:ODE983054 ONA983049:ONA983054 OWW983049:OWW983054 PGS983049:PGS983054 PQO983049:PQO983054 QAK983049:QAK983054 QKG983049:QKG983054 QUC983049:QUC983054 RDY983049:RDY983054 RNU983049:RNU983054 RXQ983049:RXQ983054 SHM983049:SHM983054 SRI983049:SRI983054 TBE983049:TBE983054 TLA983049:TLA983054 TUW983049:TUW983054 UES983049:UES983054 UOO983049:UOO983054 UYK983049:UYK983054 VIG983049:VIG983054 VSC983049:VSC983054 WBY983049:WBY983054 WLU983049:WLU983054 WVQ983049:WVQ98305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30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5" t="s">
        <v>5</v>
      </c>
      <c r="C7" s="205" t="s">
        <v>6</v>
      </c>
      <c r="D7" s="205"/>
      <c r="E7" s="205"/>
      <c r="F7" s="205" t="s">
        <v>7</v>
      </c>
      <c r="G7" s="205"/>
      <c r="H7" s="205"/>
      <c r="I7" s="205"/>
    </row>
    <row r="8" spans="2:14" ht="24">
      <c r="B8" s="205"/>
      <c r="C8" s="49" t="s">
        <v>8</v>
      </c>
      <c r="D8" s="49" t="s">
        <v>9</v>
      </c>
      <c r="E8" s="49" t="s">
        <v>10</v>
      </c>
      <c r="F8" s="49" t="s">
        <v>11</v>
      </c>
      <c r="G8" s="49" t="s">
        <v>12</v>
      </c>
      <c r="H8" s="49" t="s">
        <v>10</v>
      </c>
      <c r="I8" s="49" t="s">
        <v>13</v>
      </c>
    </row>
    <row r="9" spans="2:14">
      <c r="B9" s="38" t="s">
        <v>14</v>
      </c>
      <c r="C9" s="47">
        <v>0</v>
      </c>
      <c r="D9" s="47">
        <v>0</v>
      </c>
      <c r="E9" s="40">
        <f>C9+D9</f>
        <v>0</v>
      </c>
      <c r="F9" s="41">
        <v>0</v>
      </c>
      <c r="G9" s="42">
        <v>0</v>
      </c>
      <c r="H9" s="43">
        <f>F9+G9</f>
        <v>0</v>
      </c>
      <c r="I9" s="42">
        <v>0</v>
      </c>
    </row>
    <row r="10" spans="2:14">
      <c r="B10" s="38" t="s">
        <v>15</v>
      </c>
      <c r="C10" s="47">
        <v>8</v>
      </c>
      <c r="D10" s="47">
        <v>0</v>
      </c>
      <c r="E10" s="40">
        <v>8</v>
      </c>
      <c r="F10" s="42">
        <v>9</v>
      </c>
      <c r="G10" s="42">
        <v>0</v>
      </c>
      <c r="H10" s="43">
        <v>9</v>
      </c>
      <c r="I10" s="42">
        <v>0</v>
      </c>
    </row>
    <row r="11" spans="2:14" ht="24">
      <c r="B11" s="38" t="s">
        <v>16</v>
      </c>
      <c r="C11" s="47">
        <v>0</v>
      </c>
      <c r="D11" s="47">
        <v>0</v>
      </c>
      <c r="E11" s="40">
        <f>C11+D11</f>
        <v>0</v>
      </c>
      <c r="F11" s="42">
        <v>0</v>
      </c>
      <c r="G11" s="42">
        <v>0</v>
      </c>
      <c r="H11" s="43">
        <f>F11+G11</f>
        <v>0</v>
      </c>
      <c r="I11" s="42">
        <v>0</v>
      </c>
    </row>
    <row r="12" spans="2:14">
      <c r="B12" s="38" t="s">
        <v>17</v>
      </c>
      <c r="C12" s="47">
        <v>14</v>
      </c>
      <c r="D12" s="47">
        <v>1</v>
      </c>
      <c r="E12" s="40">
        <v>15</v>
      </c>
      <c r="F12" s="42">
        <v>1</v>
      </c>
      <c r="G12" s="42">
        <v>2</v>
      </c>
      <c r="H12" s="43">
        <v>3</v>
      </c>
      <c r="I12" s="42">
        <v>2</v>
      </c>
    </row>
    <row r="13" spans="2:14">
      <c r="B13" s="38" t="s">
        <v>18</v>
      </c>
      <c r="C13" s="47">
        <v>14</v>
      </c>
      <c r="D13" s="47">
        <v>0</v>
      </c>
      <c r="E13" s="40">
        <v>14</v>
      </c>
      <c r="F13" s="42">
        <v>1</v>
      </c>
      <c r="G13" s="42">
        <v>0</v>
      </c>
      <c r="H13" s="43">
        <v>1</v>
      </c>
      <c r="I13" s="42">
        <v>0</v>
      </c>
    </row>
    <row r="14" spans="2:14">
      <c r="B14" s="44" t="s">
        <v>19</v>
      </c>
      <c r="C14" s="47">
        <v>0</v>
      </c>
      <c r="D14" s="47">
        <v>0</v>
      </c>
      <c r="E14" s="40">
        <v>0</v>
      </c>
      <c r="F14" s="42">
        <v>5</v>
      </c>
      <c r="G14" s="42">
        <v>0</v>
      </c>
      <c r="H14" s="43">
        <v>5</v>
      </c>
      <c r="I14" s="42">
        <v>0</v>
      </c>
    </row>
    <row r="15" spans="2:14">
      <c r="B15" s="45" t="s">
        <v>20</v>
      </c>
      <c r="C15" s="46">
        <f>SUM(C9:C14)</f>
        <v>36</v>
      </c>
      <c r="D15" s="46">
        <f t="shared" ref="D15:E15" si="0">SUM(D9:D14)</f>
        <v>1</v>
      </c>
      <c r="E15" s="46">
        <f t="shared" si="0"/>
        <v>37</v>
      </c>
      <c r="F15" s="46">
        <f>SUM(F9:F14)</f>
        <v>16</v>
      </c>
      <c r="G15" s="46">
        <f>SUM(G9:G14)</f>
        <v>2</v>
      </c>
      <c r="H15" s="46">
        <f>SUM(H9:H14)</f>
        <v>18</v>
      </c>
      <c r="I15" s="46">
        <f>SUM(I9:I14)</f>
        <v>2</v>
      </c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0" firstPageNumber="0" orientation="portrait" horizontalDpi="300" verticalDpi="300" r:id="rId1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110" zoomScaleNormal="100" zoomScalePageLayoutView="110" workbookViewId="0"/>
  </sheetViews>
  <sheetFormatPr defaultColWidth="14.42578125" defaultRowHeight="12.75"/>
  <cols>
    <col min="1" max="1" width="5.140625" style="135" customWidth="1"/>
    <col min="2" max="2" width="30.140625" style="135" customWidth="1"/>
    <col min="3" max="3" width="18.5703125" style="135" customWidth="1"/>
    <col min="4" max="4" width="9.85546875" style="135" customWidth="1"/>
    <col min="5" max="5" width="14.28515625" style="135" customWidth="1"/>
    <col min="6" max="6" width="13.5703125" style="135" customWidth="1"/>
    <col min="7" max="7" width="15.28515625" style="135" customWidth="1"/>
    <col min="8" max="8" width="9.140625" style="135" customWidth="1"/>
    <col min="9" max="9" width="14.7109375" style="135" customWidth="1"/>
    <col min="10" max="26" width="9.140625" style="135" customWidth="1"/>
    <col min="27" max="16384" width="14.42578125" style="135"/>
  </cols>
  <sheetData>
    <row r="1" spans="1:26" ht="15">
      <c r="A1" s="129"/>
      <c r="B1" s="130" t="s">
        <v>0</v>
      </c>
      <c r="C1" s="131"/>
      <c r="D1" s="131"/>
      <c r="E1" s="131"/>
      <c r="F1" s="131"/>
      <c r="G1" s="132"/>
      <c r="H1" s="133"/>
      <c r="I1" s="134"/>
      <c r="J1" s="134"/>
      <c r="K1" s="134"/>
      <c r="L1" s="134"/>
      <c r="M1" s="134"/>
      <c r="N1" s="134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5">
      <c r="A2" s="129"/>
      <c r="B2" s="136" t="s">
        <v>21</v>
      </c>
      <c r="C2" s="137"/>
      <c r="D2" s="137"/>
      <c r="E2" s="138" t="s">
        <v>47</v>
      </c>
      <c r="F2" s="137"/>
      <c r="G2" s="137"/>
      <c r="H2" s="139"/>
      <c r="I2" s="134"/>
      <c r="J2" s="134"/>
      <c r="K2" s="134"/>
      <c r="L2" s="134"/>
      <c r="M2" s="134"/>
      <c r="N2" s="134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5">
      <c r="A3" s="129"/>
      <c r="B3" s="136" t="s">
        <v>23</v>
      </c>
      <c r="C3" s="213" t="s">
        <v>24</v>
      </c>
      <c r="D3" s="214"/>
      <c r="E3" s="214"/>
      <c r="F3" s="140"/>
      <c r="G3" s="141"/>
      <c r="H3" s="142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5">
      <c r="A4" s="129"/>
      <c r="B4" s="143" t="s">
        <v>25</v>
      </c>
      <c r="C4" s="144"/>
      <c r="D4" s="145">
        <v>44439</v>
      </c>
      <c r="E4" s="146"/>
      <c r="F4" s="146"/>
      <c r="G4" s="147"/>
      <c r="H4" s="148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15">
      <c r="A5" s="129"/>
      <c r="B5" s="215" t="s">
        <v>3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15">
      <c r="A6" s="129"/>
      <c r="B6" s="149" t="s">
        <v>4</v>
      </c>
      <c r="C6" s="150"/>
      <c r="D6" s="150"/>
      <c r="E6" s="150"/>
      <c r="F6" s="150"/>
      <c r="G6" s="150"/>
      <c r="H6" s="150"/>
      <c r="I6" s="150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29.25" customHeight="1">
      <c r="A7" s="129"/>
      <c r="B7" s="208" t="s">
        <v>5</v>
      </c>
      <c r="C7" s="210" t="s">
        <v>6</v>
      </c>
      <c r="D7" s="211"/>
      <c r="E7" s="212"/>
      <c r="F7" s="210" t="s">
        <v>7</v>
      </c>
      <c r="G7" s="211"/>
      <c r="H7" s="211"/>
      <c r="I7" s="212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ht="24">
      <c r="A8" s="129"/>
      <c r="B8" s="209"/>
      <c r="C8" s="151" t="s">
        <v>8</v>
      </c>
      <c r="D8" s="151" t="s">
        <v>9</v>
      </c>
      <c r="E8" s="151" t="s">
        <v>10</v>
      </c>
      <c r="F8" s="151" t="s">
        <v>11</v>
      </c>
      <c r="G8" s="151" t="s">
        <v>12</v>
      </c>
      <c r="H8" s="151" t="s">
        <v>10</v>
      </c>
      <c r="I8" s="151" t="s">
        <v>13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ht="24.75" customHeight="1">
      <c r="A9" s="129"/>
      <c r="B9" s="152" t="s">
        <v>14</v>
      </c>
      <c r="C9" s="153">
        <v>0</v>
      </c>
      <c r="D9" s="153">
        <v>0</v>
      </c>
      <c r="E9" s="154">
        <f t="shared" ref="E9:E14" si="0">C9+D9</f>
        <v>0</v>
      </c>
      <c r="F9" s="155">
        <v>0</v>
      </c>
      <c r="G9" s="156">
        <v>0</v>
      </c>
      <c r="H9" s="157">
        <v>0</v>
      </c>
      <c r="I9" s="156">
        <v>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7.25" customHeight="1">
      <c r="A10" s="129"/>
      <c r="B10" s="152" t="s">
        <v>15</v>
      </c>
      <c r="C10" s="153">
        <v>10</v>
      </c>
      <c r="D10" s="153">
        <v>0</v>
      </c>
      <c r="E10" s="154">
        <f t="shared" si="0"/>
        <v>10</v>
      </c>
      <c r="F10" s="156">
        <v>4</v>
      </c>
      <c r="G10" s="156">
        <v>2</v>
      </c>
      <c r="H10" s="158">
        <f t="shared" ref="H10:H14" si="1">F10+G10</f>
        <v>6</v>
      </c>
      <c r="I10" s="156"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19.5" customHeight="1">
      <c r="A11" s="129"/>
      <c r="B11" s="152" t="s">
        <v>16</v>
      </c>
      <c r="C11" s="153">
        <v>0</v>
      </c>
      <c r="D11" s="153">
        <v>0</v>
      </c>
      <c r="E11" s="154">
        <f t="shared" si="0"/>
        <v>0</v>
      </c>
      <c r="F11" s="156">
        <v>0</v>
      </c>
      <c r="G11" s="156">
        <v>0</v>
      </c>
      <c r="H11" s="158">
        <f t="shared" si="1"/>
        <v>0</v>
      </c>
      <c r="I11" s="156">
        <v>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ht="19.5" customHeight="1">
      <c r="A12" s="129"/>
      <c r="B12" s="152" t="s">
        <v>17</v>
      </c>
      <c r="C12" s="153">
        <v>22</v>
      </c>
      <c r="D12" s="153">
        <v>1</v>
      </c>
      <c r="E12" s="154">
        <f t="shared" si="0"/>
        <v>23</v>
      </c>
      <c r="F12" s="156">
        <v>7</v>
      </c>
      <c r="G12" s="156">
        <v>1</v>
      </c>
      <c r="H12" s="158">
        <f t="shared" si="1"/>
        <v>8</v>
      </c>
      <c r="I12" s="156">
        <v>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4.25" customHeight="1">
      <c r="A13" s="129"/>
      <c r="B13" s="152" t="s">
        <v>18</v>
      </c>
      <c r="C13" s="153">
        <v>23</v>
      </c>
      <c r="D13" s="153">
        <v>0</v>
      </c>
      <c r="E13" s="154">
        <f t="shared" si="0"/>
        <v>23</v>
      </c>
      <c r="F13" s="156">
        <v>0</v>
      </c>
      <c r="G13" s="156">
        <v>0</v>
      </c>
      <c r="H13" s="158">
        <f t="shared" si="1"/>
        <v>0</v>
      </c>
      <c r="I13" s="156">
        <v>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5" customHeight="1">
      <c r="A14" s="129"/>
      <c r="B14" s="159" t="s">
        <v>19</v>
      </c>
      <c r="C14" s="153">
        <v>0</v>
      </c>
      <c r="D14" s="153">
        <v>0</v>
      </c>
      <c r="E14" s="154">
        <f t="shared" si="0"/>
        <v>0</v>
      </c>
      <c r="F14" s="156">
        <v>3</v>
      </c>
      <c r="G14" s="156">
        <v>4</v>
      </c>
      <c r="H14" s="158">
        <f t="shared" si="1"/>
        <v>7</v>
      </c>
      <c r="I14" s="156"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5">
      <c r="A15" s="129"/>
      <c r="B15" s="160" t="s">
        <v>20</v>
      </c>
      <c r="C15" s="161">
        <f t="shared" ref="C15:I15" si="2">SUM(C9:C14)</f>
        <v>55</v>
      </c>
      <c r="D15" s="161">
        <f t="shared" si="2"/>
        <v>1</v>
      </c>
      <c r="E15" s="161">
        <f t="shared" si="2"/>
        <v>56</v>
      </c>
      <c r="F15" s="161">
        <f t="shared" si="2"/>
        <v>14</v>
      </c>
      <c r="G15" s="161">
        <f t="shared" si="2"/>
        <v>7</v>
      </c>
      <c r="H15" s="161">
        <f t="shared" si="2"/>
        <v>21</v>
      </c>
      <c r="I15" s="161">
        <f t="shared" si="2"/>
        <v>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1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ht="15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1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15.75" customHeight="1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ht="15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5.75" customHeight="1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5.75" customHeight="1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5.75" customHeight="1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5.75" customHeight="1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5.75" customHeight="1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15.75" customHeight="1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5.75" customHeight="1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ht="15.75" customHeight="1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15.75" customHeight="1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5.75" customHeight="1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5.75" customHeight="1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spans="1:26" ht="15.75" customHeight="1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26" ht="15.75" customHeight="1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5.75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5.75" customHeight="1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spans="1:26" ht="15.75" customHeight="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5.75" customHeight="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ht="15.75" customHeight="1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spans="1:26" ht="15.75" customHeight="1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6" ht="15.75" customHeight="1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ht="15.75" customHeight="1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spans="1:26" ht="15.75" customHeight="1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spans="1:26" ht="15.75" customHeight="1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5.75" customHeight="1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ht="15.75" customHeight="1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26" ht="15.75" customHeight="1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15.75" customHeight="1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15.75" customHeight="1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5.75" customHeight="1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5.75" customHeight="1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15.75" customHeight="1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5.75" customHeight="1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15.75" customHeight="1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15.75" customHeight="1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15.75" customHeight="1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15.75" customHeight="1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15.75" customHeight="1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15.75" customHeight="1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15.75" customHeight="1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15.75" customHeight="1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15.75" customHeight="1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15.75" customHeight="1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15.75" customHeight="1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15.75" customHeight="1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15.75" customHeight="1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15.75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15.75" customHeight="1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15.75" customHeight="1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15.75" customHeight="1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15.75" customHeight="1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15.75" customHeight="1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15.7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15.75" customHeight="1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15.75" customHeight="1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15.75" customHeight="1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15.75" customHeight="1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15.75" customHeight="1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15.75" customHeight="1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15.75" customHeight="1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15.75" customHeight="1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15.75" customHeight="1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15.75" customHeight="1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15.75" customHeight="1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15.75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15.75" customHeight="1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15.75" customHeight="1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15.75" customHeight="1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5.75" customHeight="1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5.75" customHeight="1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5.75" customHeight="1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15.75" customHeight="1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5.75" customHeight="1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5.7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5.75" customHeight="1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5.75" customHeight="1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5.75" customHeight="1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5.75" customHeight="1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5.75" customHeigh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5.75" customHeigh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5.75" customHeigh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5.75" customHeigh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5.75" customHeigh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5.75" customHeigh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5.75" customHeigh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5.75" customHeigh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5.75" customHeigh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5.75" customHeigh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5.75" customHeigh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5.75" customHeigh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5.75" customHeigh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5.75" customHeigh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5.75" customHeigh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5.75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5.75" customHeigh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5.75" customHeigh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5.75" customHeigh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5.75" customHeigh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5.75" customHeigh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5.75" customHeigh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5.75" customHeigh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5.75" customHeigh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5.75" customHeigh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5.75" customHeigh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5.75" customHeigh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5.75" customHeigh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5.75" customHeigh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5.75" customHeigh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5.75" customHeigh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5.75" customHeigh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5.75" customHeigh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5.75" customHeigh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5.75" customHeigh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5.75" customHeigh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5.75" customHeigh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5.75" customHeigh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5.75" customHeigh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5.75" customHeigh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5.75" customHeigh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5.75" customHeigh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5.75" customHeigh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5.75" customHeight="1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5.75" customHeight="1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5.75" customHeight="1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5.75" customHeight="1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5.75" customHeight="1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5.75" customHeight="1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5.75" customHeight="1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5.75" customHeight="1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5.75" customHeight="1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5.75" customHeight="1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5.75" customHeight="1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5.75" customHeight="1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5.75" customHeight="1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5.75" customHeight="1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5.75" customHeight="1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5.75" customHeight="1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5.75" customHeight="1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5.75" customHeight="1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5.75" customHeight="1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5.75" customHeight="1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5.75" customHeight="1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5.75" customHeight="1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5.75" customHeight="1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5.75" customHeight="1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5.75" customHeight="1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5.75" customHeight="1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5.75" customHeight="1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5.7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5.75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5.75" customHeight="1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5.75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5.75" customHeight="1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5.75" customHeight="1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5.75" customHeight="1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5.75" customHeight="1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5.75" customHeight="1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5.75" customHeight="1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5.75" customHeight="1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5.75" customHeight="1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5.75" customHeight="1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5.75" customHeight="1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5.75" customHeight="1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5.75" customHeight="1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5.75" customHeight="1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5.75" customHeight="1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5.75" customHeight="1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5.75" customHeight="1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5.75" customHeight="1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5.75" customHeight="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5.75" customHeight="1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5.75" customHeight="1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5.75" customHeight="1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5.75" customHeight="1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5.75" customHeight="1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5.75" customHeight="1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5.75" customHeight="1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5.75" customHeight="1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5.75" customHeight="1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5.75" customHeight="1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5.75" customHeight="1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5.75" customHeight="1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5.75" customHeight="1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5.75" customHeight="1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5.75" customHeight="1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5.75" customHeight="1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5.75" customHeight="1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5.75" customHeight="1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5.75" customHeight="1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5.75" customHeight="1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5.75" customHeight="1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5.75" customHeight="1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5.75" customHeight="1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5.75" customHeight="1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5.75" customHeight="1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5.75" customHeight="1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5.75" customHeight="1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5.75" customHeight="1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5.75" customHeight="1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5.75" customHeight="1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5.75" customHeight="1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5.75" customHeight="1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5.75" customHeight="1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5.7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5.75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5.75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5.75" customHeight="1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5.75" customHeight="1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5.75" customHeight="1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5.75" customHeight="1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5.75" customHeight="1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5.75" customHeight="1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5.75" customHeight="1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5.75" customHeight="1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5.75" customHeight="1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5.75" customHeight="1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5.75" customHeight="1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5.75" customHeight="1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5.75" customHeight="1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5.75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5.75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5.75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5.75" customHeight="1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5.75" customHeight="1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5.75" customHeight="1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5.75" customHeight="1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5.75" customHeight="1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5.75" customHeight="1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5.75" customHeight="1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5.75" customHeight="1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5.75" customHeight="1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5.75" customHeight="1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5.75" customHeight="1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5.75" customHeight="1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5.75" customHeight="1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5.75" customHeight="1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5.75" customHeight="1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5.75" customHeight="1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5.75" customHeight="1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5.75" customHeight="1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5.75" customHeight="1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5.75" customHeight="1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5.75" customHeight="1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5.75" customHeight="1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5.75" customHeight="1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5.75" customHeight="1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5.75" customHeight="1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5.75" customHeight="1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5.75" customHeight="1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5.75" customHeight="1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5.75" customHeight="1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5.75" customHeight="1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5.75" customHeight="1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5.75" customHeight="1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5.75" customHeight="1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5.75" customHeight="1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5.75" customHeight="1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5.75" customHeight="1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5.75" customHeight="1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5.75" customHeight="1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5.75" customHeight="1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5.75" customHeight="1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5.75" customHeight="1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5.75" customHeight="1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5.75" customHeight="1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5.75" customHeight="1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5.75" customHeight="1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5.75" customHeight="1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5.75" customHeight="1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5.75" customHeight="1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5.75" customHeight="1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5.75" customHeight="1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5.75" customHeight="1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5.75" customHeight="1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5.75" customHeight="1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5.75" customHeight="1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5.75" customHeight="1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5.75" customHeight="1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5.75" customHeight="1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5.75" customHeight="1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5.75" customHeight="1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5.75" customHeight="1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5.75" customHeight="1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5.75" customHeight="1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5.75" customHeight="1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5.75" customHeight="1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5.75" customHeight="1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5.75" customHeight="1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5.75" customHeight="1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5.75" customHeight="1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5.75" customHeight="1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5.75" customHeight="1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5.75" customHeight="1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5.75" customHeight="1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5.75" customHeight="1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5.75" customHeight="1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5.75" customHeight="1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5.75" customHeight="1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5.75" customHeight="1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5.75" customHeight="1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5.75" customHeight="1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5.75" customHeight="1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5.75" customHeight="1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5.75" customHeight="1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5.75" customHeight="1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5.75" customHeight="1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5.75" customHeight="1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5.75" customHeight="1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5.75" customHeight="1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5.75" customHeight="1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5.75" customHeight="1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5.75" customHeight="1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5.75" customHeight="1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5.75" customHeight="1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5.75" customHeight="1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5.75" customHeight="1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5.75" customHeight="1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5.75" customHeight="1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5.75" customHeight="1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5.75" customHeight="1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5.75" customHeight="1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5.75" customHeight="1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5.75" customHeight="1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5.75" customHeight="1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5.75" customHeight="1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5.75" customHeight="1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5.75" customHeight="1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5.75" customHeight="1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5.75" customHeight="1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5.75" customHeight="1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5.75" customHeight="1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5.75" customHeight="1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5.75" customHeight="1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5.75" customHeight="1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5.75" customHeight="1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5.75" customHeight="1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5.75" customHeight="1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5.75" customHeight="1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5.75" customHeight="1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5.75" customHeight="1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5.75" customHeight="1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5.75" customHeight="1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5.75" customHeight="1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5.75" customHeight="1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5.75" customHeight="1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5.75" customHeight="1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5.75" customHeight="1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5.75" customHeight="1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5.75" customHeight="1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5.75" customHeight="1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5.75" customHeight="1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5.75" customHeight="1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5.75" customHeight="1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5.75" customHeight="1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5.75" customHeight="1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5.75" customHeight="1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5.75" customHeight="1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5.75" customHeight="1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5.75" customHeight="1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5.75" customHeight="1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5.75" customHeight="1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5.75" customHeight="1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5.75" customHeight="1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5.75" customHeight="1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5.75" customHeight="1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5.75" customHeight="1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5.75" customHeight="1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5.75" customHeight="1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5.75" customHeight="1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5.75" customHeight="1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5.75" customHeight="1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5.75" customHeight="1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5.75" customHeight="1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5.75" customHeight="1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5.75" customHeight="1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5.75" customHeight="1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5.75" customHeight="1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5.75" customHeight="1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5.75" customHeight="1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5.75" customHeight="1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5.75" customHeight="1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5.75" customHeight="1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5.75" customHeight="1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5.75" customHeight="1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5.75" customHeight="1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5.75" customHeight="1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5.75" customHeight="1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5.75" customHeight="1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5.75" customHeight="1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5.75" customHeight="1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5.75" customHeight="1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5.75" customHeight="1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5.75" customHeight="1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5.75" customHeight="1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5.75" customHeight="1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5.75" customHeight="1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5.75" customHeight="1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5.75" customHeight="1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5.75" customHeight="1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5.75" customHeight="1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5.75" customHeight="1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5.75" customHeight="1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5.75" customHeight="1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5.75" customHeight="1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5.75" customHeight="1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5.75" customHeight="1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5.75" customHeight="1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5.75" customHeight="1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5.75" customHeight="1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5.75" customHeight="1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5.75" customHeight="1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5.75" customHeight="1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5.75" customHeight="1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5.75" customHeight="1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5.75" customHeight="1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5.75" customHeight="1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5.75" customHeight="1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5.75" customHeight="1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5.75" customHeight="1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5.75" customHeight="1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5.75" customHeight="1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5.75" customHeight="1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5.75" customHeight="1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5.75" customHeight="1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5.75" customHeight="1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5.75" customHeight="1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5.75" customHeight="1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5.75" customHeight="1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5.75" customHeight="1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5.75" customHeight="1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5.75" customHeight="1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5.75" customHeight="1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5.75" customHeight="1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5.75" customHeight="1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5.75" customHeight="1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5.75" customHeight="1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5.75" customHeight="1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5.75" customHeight="1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5.75" customHeight="1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5.75" customHeight="1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5.75" customHeight="1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5.75" customHeight="1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5.75" customHeight="1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5.75" customHeight="1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5.75" customHeight="1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5.75" customHeight="1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5.75" customHeight="1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5.75" customHeight="1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5.75" customHeight="1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5.75" customHeight="1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5.75" customHeight="1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5.75" customHeight="1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5.75" customHeight="1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5.75" customHeight="1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5.75" customHeight="1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5.75" customHeight="1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5.75" customHeight="1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5.75" customHeight="1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5.75" customHeight="1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5.75" customHeight="1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5.75" customHeight="1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5.75" customHeight="1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5.75" customHeight="1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5.75" customHeight="1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5.75" customHeight="1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5.75" customHeight="1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5.75" customHeight="1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5.75" customHeight="1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5.75" customHeight="1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5.75" customHeight="1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5.75" customHeight="1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5.75" customHeight="1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5.75" customHeight="1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5.75" customHeight="1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5.75" customHeight="1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5.75" customHeight="1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5.75" customHeight="1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5.75" customHeight="1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5.75" customHeight="1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5.75" customHeight="1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5.75" customHeight="1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5.75" customHeight="1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5.75" customHeight="1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5.75" customHeight="1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5.75" customHeight="1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5.75" customHeight="1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5.75" customHeight="1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5.75" customHeight="1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5.75" customHeight="1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5.75" customHeight="1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5.75" customHeight="1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5.75" customHeight="1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5.75" customHeight="1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5.75" customHeight="1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5.75" customHeight="1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5.75" customHeight="1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5.75" customHeight="1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5.75" customHeight="1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5.75" customHeight="1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5.75" customHeight="1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5.75" customHeight="1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5.75" customHeight="1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5.75" customHeight="1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5.75" customHeight="1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5.75" customHeight="1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5.75" customHeight="1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5.75" customHeight="1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5.75" customHeight="1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5.75" customHeight="1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5.75" customHeight="1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5.75" customHeight="1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5.75" customHeight="1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5.75" customHeight="1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5.75" customHeight="1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5.75" customHeight="1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5.75" customHeight="1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5.75" customHeight="1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5.75" customHeight="1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5.75" customHeight="1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5.75" customHeight="1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5.75" customHeight="1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5.75" customHeight="1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5.75" customHeight="1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5.75" customHeight="1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5.75" customHeight="1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5.75" customHeight="1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5.75" customHeight="1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5.75" customHeight="1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5.75" customHeight="1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5.75" customHeight="1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5.75" customHeight="1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5.75" customHeight="1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5.75" customHeight="1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5.75" customHeight="1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5.75" customHeight="1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5.75" customHeight="1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5.75" customHeight="1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5.75" customHeight="1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5.75" customHeight="1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5.75" customHeight="1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5.75" customHeight="1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5.75" customHeight="1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5.75" customHeight="1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5.75" customHeight="1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5.75" customHeight="1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5.75" customHeight="1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5.75" customHeight="1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5.75" customHeight="1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5.75" customHeight="1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5.75" customHeight="1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5.75" customHeight="1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5.75" customHeight="1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5.75" customHeight="1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5.75" customHeight="1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5.75" customHeight="1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5.75" customHeight="1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5.75" customHeight="1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5.75" customHeight="1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5.75" customHeight="1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5.75" customHeight="1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5.75" customHeight="1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5.75" customHeight="1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5.75" customHeight="1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5.75" customHeight="1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5.75" customHeight="1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5.75" customHeight="1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5.75" customHeight="1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5.75" customHeight="1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5.75" customHeight="1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5.75" customHeight="1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5.75" customHeight="1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5.75" customHeight="1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5.75" customHeight="1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5.75" customHeight="1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5.75" customHeight="1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5.75" customHeight="1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5.75" customHeight="1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5.75" customHeight="1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5.75" customHeight="1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5.75" customHeight="1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5.75" customHeight="1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5.75" customHeight="1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5.75" customHeight="1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5.75" customHeight="1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5.75" customHeight="1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5.75" customHeight="1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5.75" customHeight="1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5.75" customHeight="1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5.75" customHeight="1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5.75" customHeight="1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5.75" customHeight="1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5.75" customHeight="1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5.75" customHeight="1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5.75" customHeight="1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5.75" customHeight="1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5.75" customHeight="1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5.75" customHeight="1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5.75" customHeight="1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5.75" customHeight="1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5.75" customHeight="1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5.75" customHeight="1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5.75" customHeight="1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5.75" customHeight="1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5.75" customHeight="1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5.75" customHeight="1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5.75" customHeight="1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5.75" customHeight="1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5.75" customHeight="1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5.75" customHeight="1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5.75" customHeight="1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5.75" customHeight="1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5.75" customHeight="1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5.75" customHeight="1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5.75" customHeight="1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5.75" customHeight="1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5.75" customHeight="1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5.75" customHeight="1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5.75" customHeight="1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5.75" customHeight="1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5.75" customHeight="1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5.75" customHeight="1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5.75" customHeight="1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5.75" customHeight="1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5.75" customHeight="1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5.75" customHeight="1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5.75" customHeight="1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5.75" customHeight="1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5.75" customHeight="1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5.75" customHeight="1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5.75" customHeight="1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5.75" customHeight="1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5.75" customHeight="1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5.75" customHeight="1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5.75" customHeight="1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5.75" customHeight="1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5.75" customHeight="1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5.75" customHeight="1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5.75" customHeight="1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5.75" customHeight="1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5.75" customHeight="1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5.75" customHeight="1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5.75" customHeight="1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5.75" customHeight="1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5.75" customHeight="1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5.75" customHeight="1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5.75" customHeight="1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5.75" customHeight="1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5.75" customHeight="1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5.75" customHeight="1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5.75" customHeight="1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5.75" customHeight="1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5.75" customHeight="1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5.75" customHeight="1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5.75" customHeight="1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5.75" customHeight="1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5.75" customHeight="1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5.75" customHeight="1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5.75" customHeight="1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5.75" customHeight="1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5.75" customHeight="1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5.75" customHeight="1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5.75" customHeight="1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5.75" customHeight="1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5.75" customHeight="1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5.75" customHeight="1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5.75" customHeight="1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5.75" customHeight="1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5.75" customHeight="1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5.75" customHeight="1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5.75" customHeight="1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5.75" customHeight="1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5.75" customHeight="1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5.75" customHeight="1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5.75" customHeight="1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5.75" customHeight="1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5.75" customHeight="1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5.75" customHeight="1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5.75" customHeight="1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5.75" customHeight="1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5.75" customHeight="1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5.75" customHeight="1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5.75" customHeight="1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5.75" customHeight="1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5.75" customHeight="1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5.75" customHeight="1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5.75" customHeight="1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5.75" customHeight="1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5.75" customHeight="1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5.75" customHeight="1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5.75" customHeight="1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5.75" customHeight="1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5.75" customHeight="1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5.75" customHeight="1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5.75" customHeight="1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5.75" customHeight="1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5.75" customHeight="1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5.75" customHeight="1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5.75" customHeight="1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5.75" customHeight="1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5.75" customHeight="1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5.75" customHeight="1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5.75" customHeight="1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5.75" customHeight="1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5.75" customHeight="1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5.75" customHeight="1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5.75" customHeight="1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5.75" customHeight="1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5.75" customHeight="1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5.75" customHeight="1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5.75" customHeight="1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5.75" customHeight="1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5.75" customHeight="1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5.75" customHeight="1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5.75" customHeight="1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5.75" customHeight="1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5.75" customHeight="1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5.75" customHeight="1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5.75" customHeight="1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5.75" customHeight="1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5.75" customHeight="1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5.75" customHeight="1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5.75" customHeight="1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5.75" customHeight="1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5.75" customHeight="1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5.75" customHeight="1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5.75" customHeight="1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5.75" customHeight="1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5.75" customHeight="1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5.75" customHeight="1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5.75" customHeight="1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5.75" customHeight="1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5.75" customHeight="1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5.75" customHeight="1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5.75" customHeight="1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5.75" customHeight="1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5.75" customHeight="1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5.75" customHeight="1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5.75" customHeight="1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5.75" customHeight="1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5.75" customHeight="1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5.75" customHeight="1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5.75" customHeight="1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5.75" customHeight="1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5.75" customHeight="1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5.75" customHeight="1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5.75" customHeight="1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5.75" customHeight="1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5.75" customHeight="1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5.75" customHeight="1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5.75" customHeight="1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5.75" customHeight="1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5.75" customHeight="1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5.75" customHeight="1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5.75" customHeight="1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5.75" customHeight="1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5.75" customHeight="1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5.75" customHeight="1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5.75" customHeight="1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5.75" customHeight="1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5.75" customHeight="1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5.75" customHeight="1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5.75" customHeight="1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5.75" customHeight="1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5.75" customHeight="1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5.75" customHeight="1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5.75" customHeight="1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5.75" customHeight="1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5.75" customHeight="1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5.75" customHeight="1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5.75" customHeight="1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5.75" customHeight="1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5.75" customHeight="1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5.75" customHeight="1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5.75" customHeight="1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5.75" customHeight="1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5.75" customHeight="1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5.75" customHeight="1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5.75" customHeight="1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5.75" customHeight="1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5.75" customHeight="1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5.75" customHeight="1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5.75" customHeight="1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5.75" customHeight="1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5.75" customHeight="1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5.75" customHeight="1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5.75" customHeight="1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5.75" customHeight="1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5.75" customHeight="1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5.75" customHeight="1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5.75" customHeight="1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5.75" customHeight="1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5.75" customHeight="1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5.75" customHeight="1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5.75" customHeight="1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5.75" customHeight="1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5.75" customHeight="1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5.75" customHeight="1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5.75" customHeight="1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5.75" customHeight="1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5.75" customHeight="1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5.75" customHeight="1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5.75" customHeight="1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5.75" customHeight="1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5.75" customHeight="1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5.75" customHeight="1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5.75" customHeight="1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5.75" customHeight="1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5.75" customHeight="1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5.75" customHeight="1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5.75" customHeight="1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5.75" customHeight="1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5.75" customHeight="1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5.75" customHeight="1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5.75" customHeight="1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5.75" customHeight="1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5.75" customHeight="1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5.75" customHeight="1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5.75" customHeight="1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5.75" customHeight="1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5.75" customHeight="1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5.75" customHeight="1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5.75" customHeight="1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5.75" customHeight="1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5.75" customHeight="1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5.75" customHeight="1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5.75" customHeight="1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5.75" customHeight="1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5.75" customHeight="1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5.75" customHeight="1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5.75" customHeight="1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5.75" customHeight="1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5.75" customHeight="1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5.75" customHeight="1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5.75" customHeight="1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5.75" customHeight="1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5.75" customHeight="1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5.75" customHeight="1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5.75" customHeight="1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5.75" customHeight="1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5.75" customHeight="1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5.75" customHeight="1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5.75" customHeight="1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5.75" customHeight="1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5.75" customHeight="1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5.75" customHeight="1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5.75" customHeight="1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5.75" customHeight="1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5.75" customHeight="1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5.75" customHeight="1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5.75" customHeight="1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5.75" customHeight="1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5.75" customHeight="1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5.75" customHeight="1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5.75" customHeight="1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5.75" customHeight="1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5.75" customHeight="1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5.75" customHeight="1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5.75" customHeight="1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5.75" customHeight="1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5.75" customHeight="1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5.75" customHeight="1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5.75" customHeight="1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5.75" customHeight="1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5.75" customHeight="1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5.75" customHeight="1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5.75" customHeight="1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5.75" customHeight="1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5.75" customHeight="1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5.75" customHeight="1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5.75" customHeight="1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5.75" customHeight="1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5.75" customHeight="1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5.75" customHeight="1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5.75" customHeight="1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5.75" customHeight="1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5.75" customHeight="1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5.75" customHeight="1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5.75" customHeight="1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5.75" customHeight="1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5.75" customHeight="1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5.75" customHeight="1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5.75" customHeight="1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5.75" customHeight="1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5.75" customHeight="1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5.75" customHeight="1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5.75" customHeight="1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5.75" customHeight="1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5.75" customHeight="1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5.75" customHeight="1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5.75" customHeight="1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5.75" customHeight="1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5.75" customHeight="1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5.75" customHeight="1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5.75" customHeight="1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5.75" customHeight="1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5.75" customHeight="1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5.75" customHeight="1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5.75" customHeight="1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5.75" customHeight="1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5.75" customHeight="1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5.75" customHeight="1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5.75" customHeight="1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5.75" customHeight="1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5.75" customHeight="1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5.75" customHeight="1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5.75" customHeight="1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5.75" customHeight="1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5.75" customHeight="1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5.75" customHeight="1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5.75" customHeight="1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5.75" customHeight="1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5.75" customHeight="1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5.75" customHeight="1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5.75" customHeight="1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5.75" customHeight="1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5.75" customHeight="1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5.75" customHeight="1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5.75" customHeight="1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5.75" customHeight="1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5.75" customHeight="1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5.75" customHeight="1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5.75" customHeight="1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5.75" customHeight="1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5.75" customHeight="1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5.75" customHeight="1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5.75" customHeight="1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5.75" customHeight="1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5.75" customHeight="1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5.75" customHeight="1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5.75" customHeight="1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5.75" customHeight="1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5.75" customHeight="1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5.75" customHeight="1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5.75" customHeight="1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5.75" customHeight="1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5.75" customHeight="1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5.75" customHeight="1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5.75" customHeight="1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5.75" customHeight="1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5.75" customHeight="1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5.75" customHeight="1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5.75" customHeight="1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5.75" customHeight="1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5.75" customHeight="1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5.75" customHeight="1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5.75" customHeight="1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5.75" customHeight="1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5.75" customHeight="1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5.75" customHeight="1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5.75" customHeight="1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5.75" customHeight="1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5.75" customHeight="1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5.75" customHeight="1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5.75" customHeight="1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5.75" customHeight="1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5.75" customHeight="1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5.75" customHeight="1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5.75" customHeight="1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5.75" customHeight="1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5.75" customHeight="1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5.75" customHeight="1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5.75" customHeight="1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5.75" customHeight="1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5.75" customHeight="1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5.75" customHeight="1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5.75" customHeight="1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5.75" customHeight="1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5.75" customHeight="1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5.75" customHeight="1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5.75" customHeight="1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5.75" customHeight="1">
      <c r="A992" s="129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5.75" customHeight="1">
      <c r="A993" s="129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5.75" customHeight="1">
      <c r="A994" s="129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5.75" customHeight="1">
      <c r="A995" s="129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5.75" customHeight="1">
      <c r="A996" s="129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5.75" customHeight="1">
      <c r="A997" s="129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5.75" customHeight="1">
      <c r="A998" s="129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5.75" customHeight="1">
      <c r="A999" s="129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spans="1:26" ht="15.75" customHeight="1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</sheetData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27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107" t="s">
        <v>24</v>
      </c>
      <c r="D3" s="25"/>
      <c r="E3" s="25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12" t="s">
        <v>8</v>
      </c>
      <c r="D8" s="112" t="s">
        <v>9</v>
      </c>
      <c r="E8" s="112" t="s">
        <v>10</v>
      </c>
      <c r="F8" s="112" t="s">
        <v>11</v>
      </c>
      <c r="G8" s="112" t="s">
        <v>12</v>
      </c>
      <c r="H8" s="112" t="s">
        <v>10</v>
      </c>
      <c r="I8" s="112" t="s">
        <v>13</v>
      </c>
    </row>
    <row r="9" spans="2:14">
      <c r="B9" s="103" t="s">
        <v>14</v>
      </c>
      <c r="C9" s="109">
        <v>0</v>
      </c>
      <c r="D9" s="109">
        <v>0</v>
      </c>
      <c r="E9" s="101">
        <f t="shared" ref="E9:E14" si="0">C9+D9</f>
        <v>0</v>
      </c>
      <c r="F9" s="110">
        <v>0</v>
      </c>
      <c r="G9" s="111">
        <v>0</v>
      </c>
      <c r="H9" s="102">
        <f t="shared" ref="H9:H14" si="1">F9+G9</f>
        <v>0</v>
      </c>
      <c r="I9" s="111">
        <v>0</v>
      </c>
    </row>
    <row r="10" spans="2:14">
      <c r="B10" s="103" t="s">
        <v>15</v>
      </c>
      <c r="C10" s="109">
        <v>8</v>
      </c>
      <c r="D10" s="109">
        <v>0</v>
      </c>
      <c r="E10" s="101">
        <f t="shared" si="0"/>
        <v>8</v>
      </c>
      <c r="F10" s="111">
        <v>5</v>
      </c>
      <c r="G10" s="111">
        <v>0</v>
      </c>
      <c r="H10" s="102">
        <f t="shared" si="1"/>
        <v>5</v>
      </c>
      <c r="I10" s="111">
        <v>0</v>
      </c>
    </row>
    <row r="11" spans="2:14" ht="24">
      <c r="B11" s="103" t="s">
        <v>16</v>
      </c>
      <c r="C11" s="109"/>
      <c r="D11" s="109"/>
      <c r="E11" s="101">
        <f t="shared" si="0"/>
        <v>0</v>
      </c>
      <c r="F11" s="111"/>
      <c r="G11" s="111"/>
      <c r="H11" s="102">
        <f t="shared" si="1"/>
        <v>0</v>
      </c>
      <c r="I11" s="111"/>
    </row>
    <row r="12" spans="2:14">
      <c r="B12" s="103" t="s">
        <v>17</v>
      </c>
      <c r="C12" s="109">
        <v>14</v>
      </c>
      <c r="D12" s="109">
        <v>0</v>
      </c>
      <c r="E12" s="101">
        <f t="shared" si="0"/>
        <v>14</v>
      </c>
      <c r="F12" s="111">
        <v>2</v>
      </c>
      <c r="G12" s="111">
        <v>1</v>
      </c>
      <c r="H12" s="102">
        <f t="shared" si="1"/>
        <v>3</v>
      </c>
      <c r="I12" s="111">
        <v>2</v>
      </c>
    </row>
    <row r="13" spans="2:14">
      <c r="B13" s="103" t="s">
        <v>18</v>
      </c>
      <c r="C13" s="109">
        <v>14</v>
      </c>
      <c r="D13" s="109">
        <v>1</v>
      </c>
      <c r="E13" s="101">
        <f t="shared" si="0"/>
        <v>15</v>
      </c>
      <c r="F13" s="111">
        <v>0</v>
      </c>
      <c r="G13" s="111">
        <v>1</v>
      </c>
      <c r="H13" s="102">
        <f t="shared" si="1"/>
        <v>1</v>
      </c>
      <c r="I13" s="111">
        <v>3</v>
      </c>
    </row>
    <row r="14" spans="2:14">
      <c r="B14" s="104" t="s">
        <v>19</v>
      </c>
      <c r="C14" s="109">
        <v>0</v>
      </c>
      <c r="D14" s="109">
        <v>0</v>
      </c>
      <c r="E14" s="101">
        <f t="shared" si="0"/>
        <v>0</v>
      </c>
      <c r="F14" s="111">
        <v>2</v>
      </c>
      <c r="G14" s="111">
        <v>0</v>
      </c>
      <c r="H14" s="102">
        <f t="shared" si="1"/>
        <v>2</v>
      </c>
      <c r="I14" s="111">
        <v>0</v>
      </c>
    </row>
    <row r="15" spans="2:14">
      <c r="B15" s="105" t="s">
        <v>20</v>
      </c>
      <c r="C15" s="106">
        <f t="shared" ref="C15:I15" si="2">SUM(C9:C14)</f>
        <v>36</v>
      </c>
      <c r="D15" s="106">
        <f t="shared" si="2"/>
        <v>1</v>
      </c>
      <c r="E15" s="106">
        <f t="shared" si="2"/>
        <v>37</v>
      </c>
      <c r="F15" s="106">
        <f t="shared" si="2"/>
        <v>9</v>
      </c>
      <c r="G15" s="106">
        <f t="shared" si="2"/>
        <v>2</v>
      </c>
      <c r="H15" s="106">
        <f t="shared" si="2"/>
        <v>11</v>
      </c>
      <c r="I15" s="106">
        <f t="shared" si="2"/>
        <v>5</v>
      </c>
    </row>
  </sheetData>
  <protectedRanges>
    <protectedRange sqref="C9:D14 F9:G14 I9:I14" name="dados dos TRTs_1_1_2"/>
  </protectedRanges>
  <mergeCells count="4"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IY9:IZ14 SU9:SV14 ACQ9:ACR14 AMM9:AMN14 AWI9:AWJ14 BGE9:BGF14 BQA9:BQB14 BZW9:BZX14 CJS9:CJT14 CTO9:CTP14 DDK9:DDL14 DNG9:DNH14 DXC9:DXD14 EGY9:EGZ14 EQU9:EQV14 FAQ9:FAR14 FKM9:FKN14 FUI9:FUJ14 GEE9:GEF14 GOA9:GOB14 GXW9:GXX14 HHS9:HHT14 HRO9:HRP14 IBK9:IBL14 ILG9:ILH14 IVC9:IVD14 JEY9:JEZ14 JOU9:JOV14 JYQ9:JYR14 KIM9:KIN14 KSI9:KSJ14 LCE9:LCF14 LMA9:LMB14 LVW9:LVX14 MFS9:MFT14 MPO9:MPP14 MZK9:MZL14 NJG9:NJH14 NTC9:NTD14 OCY9:OCZ14 OMU9:OMV14 OWQ9:OWR14 PGM9:PGN14 PQI9:PQJ14 QAE9:QAF14 QKA9:QKB14 QTW9:QTX14 RDS9:RDT14 RNO9:RNP14 RXK9:RXL14 SHG9:SHH14 SRC9:SRD14 TAY9:TAZ14 TKU9:TKV14 TUQ9:TUR14 UEM9:UEN14 UOI9:UOJ14 UYE9:UYF14 VIA9:VIB14 VRW9:VRX14 WBS9:WBT14 WLO9:WLP14 WVK9:WVL14 C65545:D65550 IY65545:IZ65550 SU65545:SV65550 ACQ65545:ACR65550 AMM65545:AMN65550 AWI65545:AWJ65550 BGE65545:BGF65550 BQA65545:BQB65550 BZW65545:BZX65550 CJS65545:CJT65550 CTO65545:CTP65550 DDK65545:DDL65550 DNG65545:DNH65550 DXC65545:DXD65550 EGY65545:EGZ65550 EQU65545:EQV65550 FAQ65545:FAR65550 FKM65545:FKN65550 FUI65545:FUJ65550 GEE65545:GEF65550 GOA65545:GOB65550 GXW65545:GXX65550 HHS65545:HHT65550 HRO65545:HRP65550 IBK65545:IBL65550 ILG65545:ILH65550 IVC65545:IVD65550 JEY65545:JEZ65550 JOU65545:JOV65550 JYQ65545:JYR65550 KIM65545:KIN65550 KSI65545:KSJ65550 LCE65545:LCF65550 LMA65545:LMB65550 LVW65545:LVX65550 MFS65545:MFT65550 MPO65545:MPP65550 MZK65545:MZL65550 NJG65545:NJH65550 NTC65545:NTD65550 OCY65545:OCZ65550 OMU65545:OMV65550 OWQ65545:OWR65550 PGM65545:PGN65550 PQI65545:PQJ65550 QAE65545:QAF65550 QKA65545:QKB65550 QTW65545:QTX65550 RDS65545:RDT65550 RNO65545:RNP65550 RXK65545:RXL65550 SHG65545:SHH65550 SRC65545:SRD65550 TAY65545:TAZ65550 TKU65545:TKV65550 TUQ65545:TUR65550 UEM65545:UEN65550 UOI65545:UOJ65550 UYE65545:UYF65550 VIA65545:VIB65550 VRW65545:VRX65550 WBS65545:WBT65550 WLO65545:WLP65550 WVK65545:WVL65550 C131081:D131086 IY131081:IZ131086 SU131081:SV131086 ACQ131081:ACR131086 AMM131081:AMN131086 AWI131081:AWJ131086 BGE131081:BGF131086 BQA131081:BQB131086 BZW131081:BZX131086 CJS131081:CJT131086 CTO131081:CTP131086 DDK131081:DDL131086 DNG131081:DNH131086 DXC131081:DXD131086 EGY131081:EGZ131086 EQU131081:EQV131086 FAQ131081:FAR131086 FKM131081:FKN131086 FUI131081:FUJ131086 GEE131081:GEF131086 GOA131081:GOB131086 GXW131081:GXX131086 HHS131081:HHT131086 HRO131081:HRP131086 IBK131081:IBL131086 ILG131081:ILH131086 IVC131081:IVD131086 JEY131081:JEZ131086 JOU131081:JOV131086 JYQ131081:JYR131086 KIM131081:KIN131086 KSI131081:KSJ131086 LCE131081:LCF131086 LMA131081:LMB131086 LVW131081:LVX131086 MFS131081:MFT131086 MPO131081:MPP131086 MZK131081:MZL131086 NJG131081:NJH131086 NTC131081:NTD131086 OCY131081:OCZ131086 OMU131081:OMV131086 OWQ131081:OWR131086 PGM131081:PGN131086 PQI131081:PQJ131086 QAE131081:QAF131086 QKA131081:QKB131086 QTW131081:QTX131086 RDS131081:RDT131086 RNO131081:RNP131086 RXK131081:RXL131086 SHG131081:SHH131086 SRC131081:SRD131086 TAY131081:TAZ131086 TKU131081:TKV131086 TUQ131081:TUR131086 UEM131081:UEN131086 UOI131081:UOJ131086 UYE131081:UYF131086 VIA131081:VIB131086 VRW131081:VRX131086 WBS131081:WBT131086 WLO131081:WLP131086 WVK131081:WVL131086 C196617:D196622 IY196617:IZ196622 SU196617:SV196622 ACQ196617:ACR196622 AMM196617:AMN196622 AWI196617:AWJ196622 BGE196617:BGF196622 BQA196617:BQB196622 BZW196617:BZX196622 CJS196617:CJT196622 CTO196617:CTP196622 DDK196617:DDL196622 DNG196617:DNH196622 DXC196617:DXD196622 EGY196617:EGZ196622 EQU196617:EQV196622 FAQ196617:FAR196622 FKM196617:FKN196622 FUI196617:FUJ196622 GEE196617:GEF196622 GOA196617:GOB196622 GXW196617:GXX196622 HHS196617:HHT196622 HRO196617:HRP196622 IBK196617:IBL196622 ILG196617:ILH196622 IVC196617:IVD196622 JEY196617:JEZ196622 JOU196617:JOV196622 JYQ196617:JYR196622 KIM196617:KIN196622 KSI196617:KSJ196622 LCE196617:LCF196622 LMA196617:LMB196622 LVW196617:LVX196622 MFS196617:MFT196622 MPO196617:MPP196622 MZK196617:MZL196622 NJG196617:NJH196622 NTC196617:NTD196622 OCY196617:OCZ196622 OMU196617:OMV196622 OWQ196617:OWR196622 PGM196617:PGN196622 PQI196617:PQJ196622 QAE196617:QAF196622 QKA196617:QKB196622 QTW196617:QTX196622 RDS196617:RDT196622 RNO196617:RNP196622 RXK196617:RXL196622 SHG196617:SHH196622 SRC196617:SRD196622 TAY196617:TAZ196622 TKU196617:TKV196622 TUQ196617:TUR196622 UEM196617:UEN196622 UOI196617:UOJ196622 UYE196617:UYF196622 VIA196617:VIB196622 VRW196617:VRX196622 WBS196617:WBT196622 WLO196617:WLP196622 WVK196617:WVL196622 C262153:D262158 IY262153:IZ262158 SU262153:SV262158 ACQ262153:ACR262158 AMM262153:AMN262158 AWI262153:AWJ262158 BGE262153:BGF262158 BQA262153:BQB262158 BZW262153:BZX262158 CJS262153:CJT262158 CTO262153:CTP262158 DDK262153:DDL262158 DNG262153:DNH262158 DXC262153:DXD262158 EGY262153:EGZ262158 EQU262153:EQV262158 FAQ262153:FAR262158 FKM262153:FKN262158 FUI262153:FUJ262158 GEE262153:GEF262158 GOA262153:GOB262158 GXW262153:GXX262158 HHS262153:HHT262158 HRO262153:HRP262158 IBK262153:IBL262158 ILG262153:ILH262158 IVC262153:IVD262158 JEY262153:JEZ262158 JOU262153:JOV262158 JYQ262153:JYR262158 KIM262153:KIN262158 KSI262153:KSJ262158 LCE262153:LCF262158 LMA262153:LMB262158 LVW262153:LVX262158 MFS262153:MFT262158 MPO262153:MPP262158 MZK262153:MZL262158 NJG262153:NJH262158 NTC262153:NTD262158 OCY262153:OCZ262158 OMU262153:OMV262158 OWQ262153:OWR262158 PGM262153:PGN262158 PQI262153:PQJ262158 QAE262153:QAF262158 QKA262153:QKB262158 QTW262153:QTX262158 RDS262153:RDT262158 RNO262153:RNP262158 RXK262153:RXL262158 SHG262153:SHH262158 SRC262153:SRD262158 TAY262153:TAZ262158 TKU262153:TKV262158 TUQ262153:TUR262158 UEM262153:UEN262158 UOI262153:UOJ262158 UYE262153:UYF262158 VIA262153:VIB262158 VRW262153:VRX262158 WBS262153:WBT262158 WLO262153:WLP262158 WVK262153:WVL262158 C327689:D327694 IY327689:IZ327694 SU327689:SV327694 ACQ327689:ACR327694 AMM327689:AMN327694 AWI327689:AWJ327694 BGE327689:BGF327694 BQA327689:BQB327694 BZW327689:BZX327694 CJS327689:CJT327694 CTO327689:CTP327694 DDK327689:DDL327694 DNG327689:DNH327694 DXC327689:DXD327694 EGY327689:EGZ327694 EQU327689:EQV327694 FAQ327689:FAR327694 FKM327689:FKN327694 FUI327689:FUJ327694 GEE327689:GEF327694 GOA327689:GOB327694 GXW327689:GXX327694 HHS327689:HHT327694 HRO327689:HRP327694 IBK327689:IBL327694 ILG327689:ILH327694 IVC327689:IVD327694 JEY327689:JEZ327694 JOU327689:JOV327694 JYQ327689:JYR327694 KIM327689:KIN327694 KSI327689:KSJ327694 LCE327689:LCF327694 LMA327689:LMB327694 LVW327689:LVX327694 MFS327689:MFT327694 MPO327689:MPP327694 MZK327689:MZL327694 NJG327689:NJH327694 NTC327689:NTD327694 OCY327689:OCZ327694 OMU327689:OMV327694 OWQ327689:OWR327694 PGM327689:PGN327694 PQI327689:PQJ327694 QAE327689:QAF327694 QKA327689:QKB327694 QTW327689:QTX327694 RDS327689:RDT327694 RNO327689:RNP327694 RXK327689:RXL327694 SHG327689:SHH327694 SRC327689:SRD327694 TAY327689:TAZ327694 TKU327689:TKV327694 TUQ327689:TUR327694 UEM327689:UEN327694 UOI327689:UOJ327694 UYE327689:UYF327694 VIA327689:VIB327694 VRW327689:VRX327694 WBS327689:WBT327694 WLO327689:WLP327694 WVK327689:WVL327694 C393225:D393230 IY393225:IZ393230 SU393225:SV393230 ACQ393225:ACR393230 AMM393225:AMN393230 AWI393225:AWJ393230 BGE393225:BGF393230 BQA393225:BQB393230 BZW393225:BZX393230 CJS393225:CJT393230 CTO393225:CTP393230 DDK393225:DDL393230 DNG393225:DNH393230 DXC393225:DXD393230 EGY393225:EGZ393230 EQU393225:EQV393230 FAQ393225:FAR393230 FKM393225:FKN393230 FUI393225:FUJ393230 GEE393225:GEF393230 GOA393225:GOB393230 GXW393225:GXX393230 HHS393225:HHT393230 HRO393225:HRP393230 IBK393225:IBL393230 ILG393225:ILH393230 IVC393225:IVD393230 JEY393225:JEZ393230 JOU393225:JOV393230 JYQ393225:JYR393230 KIM393225:KIN393230 KSI393225:KSJ393230 LCE393225:LCF393230 LMA393225:LMB393230 LVW393225:LVX393230 MFS393225:MFT393230 MPO393225:MPP393230 MZK393225:MZL393230 NJG393225:NJH393230 NTC393225:NTD393230 OCY393225:OCZ393230 OMU393225:OMV393230 OWQ393225:OWR393230 PGM393225:PGN393230 PQI393225:PQJ393230 QAE393225:QAF393230 QKA393225:QKB393230 QTW393225:QTX393230 RDS393225:RDT393230 RNO393225:RNP393230 RXK393225:RXL393230 SHG393225:SHH393230 SRC393225:SRD393230 TAY393225:TAZ393230 TKU393225:TKV393230 TUQ393225:TUR393230 UEM393225:UEN393230 UOI393225:UOJ393230 UYE393225:UYF393230 VIA393225:VIB393230 VRW393225:VRX393230 WBS393225:WBT393230 WLO393225:WLP393230 WVK393225:WVL393230 C458761:D458766 IY458761:IZ458766 SU458761:SV458766 ACQ458761:ACR458766 AMM458761:AMN458766 AWI458761:AWJ458766 BGE458761:BGF458766 BQA458761:BQB458766 BZW458761:BZX458766 CJS458761:CJT458766 CTO458761:CTP458766 DDK458761:DDL458766 DNG458761:DNH458766 DXC458761:DXD458766 EGY458761:EGZ458766 EQU458761:EQV458766 FAQ458761:FAR458766 FKM458761:FKN458766 FUI458761:FUJ458766 GEE458761:GEF458766 GOA458761:GOB458766 GXW458761:GXX458766 HHS458761:HHT458766 HRO458761:HRP458766 IBK458761:IBL458766 ILG458761:ILH458766 IVC458761:IVD458766 JEY458761:JEZ458766 JOU458761:JOV458766 JYQ458761:JYR458766 KIM458761:KIN458766 KSI458761:KSJ458766 LCE458761:LCF458766 LMA458761:LMB458766 LVW458761:LVX458766 MFS458761:MFT458766 MPO458761:MPP458766 MZK458761:MZL458766 NJG458761:NJH458766 NTC458761:NTD458766 OCY458761:OCZ458766 OMU458761:OMV458766 OWQ458761:OWR458766 PGM458761:PGN458766 PQI458761:PQJ458766 QAE458761:QAF458766 QKA458761:QKB458766 QTW458761:QTX458766 RDS458761:RDT458766 RNO458761:RNP458766 RXK458761:RXL458766 SHG458761:SHH458766 SRC458761:SRD458766 TAY458761:TAZ458766 TKU458761:TKV458766 TUQ458761:TUR458766 UEM458761:UEN458766 UOI458761:UOJ458766 UYE458761:UYF458766 VIA458761:VIB458766 VRW458761:VRX458766 WBS458761:WBT458766 WLO458761:WLP458766 WVK458761:WVL458766 C524297:D524302 IY524297:IZ524302 SU524297:SV524302 ACQ524297:ACR524302 AMM524297:AMN524302 AWI524297:AWJ524302 BGE524297:BGF524302 BQA524297:BQB524302 BZW524297:BZX524302 CJS524297:CJT524302 CTO524297:CTP524302 DDK524297:DDL524302 DNG524297:DNH524302 DXC524297:DXD524302 EGY524297:EGZ524302 EQU524297:EQV524302 FAQ524297:FAR524302 FKM524297:FKN524302 FUI524297:FUJ524302 GEE524297:GEF524302 GOA524297:GOB524302 GXW524297:GXX524302 HHS524297:HHT524302 HRO524297:HRP524302 IBK524297:IBL524302 ILG524297:ILH524302 IVC524297:IVD524302 JEY524297:JEZ524302 JOU524297:JOV524302 JYQ524297:JYR524302 KIM524297:KIN524302 KSI524297:KSJ524302 LCE524297:LCF524302 LMA524297:LMB524302 LVW524297:LVX524302 MFS524297:MFT524302 MPO524297:MPP524302 MZK524297:MZL524302 NJG524297:NJH524302 NTC524297:NTD524302 OCY524297:OCZ524302 OMU524297:OMV524302 OWQ524297:OWR524302 PGM524297:PGN524302 PQI524297:PQJ524302 QAE524297:QAF524302 QKA524297:QKB524302 QTW524297:QTX524302 RDS524297:RDT524302 RNO524297:RNP524302 RXK524297:RXL524302 SHG524297:SHH524302 SRC524297:SRD524302 TAY524297:TAZ524302 TKU524297:TKV524302 TUQ524297:TUR524302 UEM524297:UEN524302 UOI524297:UOJ524302 UYE524297:UYF524302 VIA524297:VIB524302 VRW524297:VRX524302 WBS524297:WBT524302 WLO524297:WLP524302 WVK524297:WVL524302 C589833:D589838 IY589833:IZ589838 SU589833:SV589838 ACQ589833:ACR589838 AMM589833:AMN589838 AWI589833:AWJ589838 BGE589833:BGF589838 BQA589833:BQB589838 BZW589833:BZX589838 CJS589833:CJT589838 CTO589833:CTP589838 DDK589833:DDL589838 DNG589833:DNH589838 DXC589833:DXD589838 EGY589833:EGZ589838 EQU589833:EQV589838 FAQ589833:FAR589838 FKM589833:FKN589838 FUI589833:FUJ589838 GEE589833:GEF589838 GOA589833:GOB589838 GXW589833:GXX589838 HHS589833:HHT589838 HRO589833:HRP589838 IBK589833:IBL589838 ILG589833:ILH589838 IVC589833:IVD589838 JEY589833:JEZ589838 JOU589833:JOV589838 JYQ589833:JYR589838 KIM589833:KIN589838 KSI589833:KSJ589838 LCE589833:LCF589838 LMA589833:LMB589838 LVW589833:LVX589838 MFS589833:MFT589838 MPO589833:MPP589838 MZK589833:MZL589838 NJG589833:NJH589838 NTC589833:NTD589838 OCY589833:OCZ589838 OMU589833:OMV589838 OWQ589833:OWR589838 PGM589833:PGN589838 PQI589833:PQJ589838 QAE589833:QAF589838 QKA589833:QKB589838 QTW589833:QTX589838 RDS589833:RDT589838 RNO589833:RNP589838 RXK589833:RXL589838 SHG589833:SHH589838 SRC589833:SRD589838 TAY589833:TAZ589838 TKU589833:TKV589838 TUQ589833:TUR589838 UEM589833:UEN589838 UOI589833:UOJ589838 UYE589833:UYF589838 VIA589833:VIB589838 VRW589833:VRX589838 WBS589833:WBT589838 WLO589833:WLP589838 WVK589833:WVL589838 C655369:D655374 IY655369:IZ655374 SU655369:SV655374 ACQ655369:ACR655374 AMM655369:AMN655374 AWI655369:AWJ655374 BGE655369:BGF655374 BQA655369:BQB655374 BZW655369:BZX655374 CJS655369:CJT655374 CTO655369:CTP655374 DDK655369:DDL655374 DNG655369:DNH655374 DXC655369:DXD655374 EGY655369:EGZ655374 EQU655369:EQV655374 FAQ655369:FAR655374 FKM655369:FKN655374 FUI655369:FUJ655374 GEE655369:GEF655374 GOA655369:GOB655374 GXW655369:GXX655374 HHS655369:HHT655374 HRO655369:HRP655374 IBK655369:IBL655374 ILG655369:ILH655374 IVC655369:IVD655374 JEY655369:JEZ655374 JOU655369:JOV655374 JYQ655369:JYR655374 KIM655369:KIN655374 KSI655369:KSJ655374 LCE655369:LCF655374 LMA655369:LMB655374 LVW655369:LVX655374 MFS655369:MFT655374 MPO655369:MPP655374 MZK655369:MZL655374 NJG655369:NJH655374 NTC655369:NTD655374 OCY655369:OCZ655374 OMU655369:OMV655374 OWQ655369:OWR655374 PGM655369:PGN655374 PQI655369:PQJ655374 QAE655369:QAF655374 QKA655369:QKB655374 QTW655369:QTX655374 RDS655369:RDT655374 RNO655369:RNP655374 RXK655369:RXL655374 SHG655369:SHH655374 SRC655369:SRD655374 TAY655369:TAZ655374 TKU655369:TKV655374 TUQ655369:TUR655374 UEM655369:UEN655374 UOI655369:UOJ655374 UYE655369:UYF655374 VIA655369:VIB655374 VRW655369:VRX655374 WBS655369:WBT655374 WLO655369:WLP655374 WVK655369:WVL655374 C720905:D720910 IY720905:IZ720910 SU720905:SV720910 ACQ720905:ACR720910 AMM720905:AMN720910 AWI720905:AWJ720910 BGE720905:BGF720910 BQA720905:BQB720910 BZW720905:BZX720910 CJS720905:CJT720910 CTO720905:CTP720910 DDK720905:DDL720910 DNG720905:DNH720910 DXC720905:DXD720910 EGY720905:EGZ720910 EQU720905:EQV720910 FAQ720905:FAR720910 FKM720905:FKN720910 FUI720905:FUJ720910 GEE720905:GEF720910 GOA720905:GOB720910 GXW720905:GXX720910 HHS720905:HHT720910 HRO720905:HRP720910 IBK720905:IBL720910 ILG720905:ILH720910 IVC720905:IVD720910 JEY720905:JEZ720910 JOU720905:JOV720910 JYQ720905:JYR720910 KIM720905:KIN720910 KSI720905:KSJ720910 LCE720905:LCF720910 LMA720905:LMB720910 LVW720905:LVX720910 MFS720905:MFT720910 MPO720905:MPP720910 MZK720905:MZL720910 NJG720905:NJH720910 NTC720905:NTD720910 OCY720905:OCZ720910 OMU720905:OMV720910 OWQ720905:OWR720910 PGM720905:PGN720910 PQI720905:PQJ720910 QAE720905:QAF720910 QKA720905:QKB720910 QTW720905:QTX720910 RDS720905:RDT720910 RNO720905:RNP720910 RXK720905:RXL720910 SHG720905:SHH720910 SRC720905:SRD720910 TAY720905:TAZ720910 TKU720905:TKV720910 TUQ720905:TUR720910 UEM720905:UEN720910 UOI720905:UOJ720910 UYE720905:UYF720910 VIA720905:VIB720910 VRW720905:VRX720910 WBS720905:WBT720910 WLO720905:WLP720910 WVK720905:WVL720910 C786441:D786446 IY786441:IZ786446 SU786441:SV786446 ACQ786441:ACR786446 AMM786441:AMN786446 AWI786441:AWJ786446 BGE786441:BGF786446 BQA786441:BQB786446 BZW786441:BZX786446 CJS786441:CJT786446 CTO786441:CTP786446 DDK786441:DDL786446 DNG786441:DNH786446 DXC786441:DXD786446 EGY786441:EGZ786446 EQU786441:EQV786446 FAQ786441:FAR786446 FKM786441:FKN786446 FUI786441:FUJ786446 GEE786441:GEF786446 GOA786441:GOB786446 GXW786441:GXX786446 HHS786441:HHT786446 HRO786441:HRP786446 IBK786441:IBL786446 ILG786441:ILH786446 IVC786441:IVD786446 JEY786441:JEZ786446 JOU786441:JOV786446 JYQ786441:JYR786446 KIM786441:KIN786446 KSI786441:KSJ786446 LCE786441:LCF786446 LMA786441:LMB786446 LVW786441:LVX786446 MFS786441:MFT786446 MPO786441:MPP786446 MZK786441:MZL786446 NJG786441:NJH786446 NTC786441:NTD786446 OCY786441:OCZ786446 OMU786441:OMV786446 OWQ786441:OWR786446 PGM786441:PGN786446 PQI786441:PQJ786446 QAE786441:QAF786446 QKA786441:QKB786446 QTW786441:QTX786446 RDS786441:RDT786446 RNO786441:RNP786446 RXK786441:RXL786446 SHG786441:SHH786446 SRC786441:SRD786446 TAY786441:TAZ786446 TKU786441:TKV786446 TUQ786441:TUR786446 UEM786441:UEN786446 UOI786441:UOJ786446 UYE786441:UYF786446 VIA786441:VIB786446 VRW786441:VRX786446 WBS786441:WBT786446 WLO786441:WLP786446 WVK786441:WVL786446 C851977:D851982 IY851977:IZ851982 SU851977:SV851982 ACQ851977:ACR851982 AMM851977:AMN851982 AWI851977:AWJ851982 BGE851977:BGF851982 BQA851977:BQB851982 BZW851977:BZX851982 CJS851977:CJT851982 CTO851977:CTP851982 DDK851977:DDL851982 DNG851977:DNH851982 DXC851977:DXD851982 EGY851977:EGZ851982 EQU851977:EQV851982 FAQ851977:FAR851982 FKM851977:FKN851982 FUI851977:FUJ851982 GEE851977:GEF851982 GOA851977:GOB851982 GXW851977:GXX851982 HHS851977:HHT851982 HRO851977:HRP851982 IBK851977:IBL851982 ILG851977:ILH851982 IVC851977:IVD851982 JEY851977:JEZ851982 JOU851977:JOV851982 JYQ851977:JYR851982 KIM851977:KIN851982 KSI851977:KSJ851982 LCE851977:LCF851982 LMA851977:LMB851982 LVW851977:LVX851982 MFS851977:MFT851982 MPO851977:MPP851982 MZK851977:MZL851982 NJG851977:NJH851982 NTC851977:NTD851982 OCY851977:OCZ851982 OMU851977:OMV851982 OWQ851977:OWR851982 PGM851977:PGN851982 PQI851977:PQJ851982 QAE851977:QAF851982 QKA851977:QKB851982 QTW851977:QTX851982 RDS851977:RDT851982 RNO851977:RNP851982 RXK851977:RXL851982 SHG851977:SHH851982 SRC851977:SRD851982 TAY851977:TAZ851982 TKU851977:TKV851982 TUQ851977:TUR851982 UEM851977:UEN851982 UOI851977:UOJ851982 UYE851977:UYF851982 VIA851977:VIB851982 VRW851977:VRX851982 WBS851977:WBT851982 WLO851977:WLP851982 WVK851977:WVL851982 C917513:D917518 IY917513:IZ917518 SU917513:SV917518 ACQ917513:ACR917518 AMM917513:AMN917518 AWI917513:AWJ917518 BGE917513:BGF917518 BQA917513:BQB917518 BZW917513:BZX917518 CJS917513:CJT917518 CTO917513:CTP917518 DDK917513:DDL917518 DNG917513:DNH917518 DXC917513:DXD917518 EGY917513:EGZ917518 EQU917513:EQV917518 FAQ917513:FAR917518 FKM917513:FKN917518 FUI917513:FUJ917518 GEE917513:GEF917518 GOA917513:GOB917518 GXW917513:GXX917518 HHS917513:HHT917518 HRO917513:HRP917518 IBK917513:IBL917518 ILG917513:ILH917518 IVC917513:IVD917518 JEY917513:JEZ917518 JOU917513:JOV917518 JYQ917513:JYR917518 KIM917513:KIN917518 KSI917513:KSJ917518 LCE917513:LCF917518 LMA917513:LMB917518 LVW917513:LVX917518 MFS917513:MFT917518 MPO917513:MPP917518 MZK917513:MZL917518 NJG917513:NJH917518 NTC917513:NTD917518 OCY917513:OCZ917518 OMU917513:OMV917518 OWQ917513:OWR917518 PGM917513:PGN917518 PQI917513:PQJ917518 QAE917513:QAF917518 QKA917513:QKB917518 QTW917513:QTX917518 RDS917513:RDT917518 RNO917513:RNP917518 RXK917513:RXL917518 SHG917513:SHH917518 SRC917513:SRD917518 TAY917513:TAZ917518 TKU917513:TKV917518 TUQ917513:TUR917518 UEM917513:UEN917518 UOI917513:UOJ917518 UYE917513:UYF917518 VIA917513:VIB917518 VRW917513:VRX917518 WBS917513:WBT917518 WLO917513:WLP917518 WVK917513:WVL917518 C983049:D983054 IY983049:IZ983054 SU983049:SV983054 ACQ983049:ACR983054 AMM983049:AMN983054 AWI983049:AWJ983054 BGE983049:BGF983054 BQA983049:BQB983054 BZW983049:BZX983054 CJS983049:CJT983054 CTO983049:CTP983054 DDK983049:DDL983054 DNG983049:DNH983054 DXC983049:DXD983054 EGY983049:EGZ983054 EQU983049:EQV983054 FAQ983049:FAR983054 FKM983049:FKN983054 FUI983049:FUJ983054 GEE983049:GEF983054 GOA983049:GOB983054 GXW983049:GXX983054 HHS983049:HHT983054 HRO983049:HRP983054 IBK983049:IBL983054 ILG983049:ILH983054 IVC983049:IVD983054 JEY983049:JEZ983054 JOU983049:JOV983054 JYQ983049:JYR983054 KIM983049:KIN983054 KSI983049:KSJ983054 LCE983049:LCF983054 LMA983049:LMB983054 LVW983049:LVX983054 MFS983049:MFT983054 MPO983049:MPP983054 MZK983049:MZL983054 NJG983049:NJH983054 NTC983049:NTD983054 OCY983049:OCZ983054 OMU983049:OMV983054 OWQ983049:OWR983054 PGM983049:PGN983054 PQI983049:PQJ983054 QAE983049:QAF983054 QKA983049:QKB983054 QTW983049:QTX983054 RDS983049:RDT983054 RNO983049:RNP983054 RXK983049:RXL983054 SHG983049:SHH983054 SRC983049:SRD983054 TAY983049:TAZ983054 TKU983049:TKV983054 TUQ983049:TUR983054 UEM983049:UEN983054 UOI983049:UOJ983054 UYE983049:UYF983054 VIA983049:VIB983054 VRW983049:VRX983054 WBS983049:WBT983054 WLO983049:WLP983054 WVK983049:WVL983054 F9:G14 JB9:JC14 SX9:SY14 ACT9:ACU14 AMP9:AMQ14 AWL9:AWM14 BGH9:BGI14 BQD9:BQE14 BZZ9:CAA14 CJV9:CJW14 CTR9:CTS14 DDN9:DDO14 DNJ9:DNK14 DXF9:DXG14 EHB9:EHC14 EQX9:EQY14 FAT9:FAU14 FKP9:FKQ14 FUL9:FUM14 GEH9:GEI14 GOD9:GOE14 GXZ9:GYA14 HHV9:HHW14 HRR9:HRS14 IBN9:IBO14 ILJ9:ILK14 IVF9:IVG14 JFB9:JFC14 JOX9:JOY14 JYT9:JYU14 KIP9:KIQ14 KSL9:KSM14 LCH9:LCI14 LMD9:LME14 LVZ9:LWA14 MFV9:MFW14 MPR9:MPS14 MZN9:MZO14 NJJ9:NJK14 NTF9:NTG14 ODB9:ODC14 OMX9:OMY14 OWT9:OWU14 PGP9:PGQ14 PQL9:PQM14 QAH9:QAI14 QKD9:QKE14 QTZ9:QUA14 RDV9:RDW14 RNR9:RNS14 RXN9:RXO14 SHJ9:SHK14 SRF9:SRG14 TBB9:TBC14 TKX9:TKY14 TUT9:TUU14 UEP9:UEQ14 UOL9:UOM14 UYH9:UYI14 VID9:VIE14 VRZ9:VSA14 WBV9:WBW14 WLR9:WLS14 WVN9:WVO14 F65545:G65550 JB65545:JC65550 SX65545:SY65550 ACT65545:ACU65550 AMP65545:AMQ65550 AWL65545:AWM65550 BGH65545:BGI65550 BQD65545:BQE65550 BZZ65545:CAA65550 CJV65545:CJW65550 CTR65545:CTS65550 DDN65545:DDO65550 DNJ65545:DNK65550 DXF65545:DXG65550 EHB65545:EHC65550 EQX65545:EQY65550 FAT65545:FAU65550 FKP65545:FKQ65550 FUL65545:FUM65550 GEH65545:GEI65550 GOD65545:GOE65550 GXZ65545:GYA65550 HHV65545:HHW65550 HRR65545:HRS65550 IBN65545:IBO65550 ILJ65545:ILK65550 IVF65545:IVG65550 JFB65545:JFC65550 JOX65545:JOY65550 JYT65545:JYU65550 KIP65545:KIQ65550 KSL65545:KSM65550 LCH65545:LCI65550 LMD65545:LME65550 LVZ65545:LWA65550 MFV65545:MFW65550 MPR65545:MPS65550 MZN65545:MZO65550 NJJ65545:NJK65550 NTF65545:NTG65550 ODB65545:ODC65550 OMX65545:OMY65550 OWT65545:OWU65550 PGP65545:PGQ65550 PQL65545:PQM65550 QAH65545:QAI65550 QKD65545:QKE65550 QTZ65545:QUA65550 RDV65545:RDW65550 RNR65545:RNS65550 RXN65545:RXO65550 SHJ65545:SHK65550 SRF65545:SRG65550 TBB65545:TBC65550 TKX65545:TKY65550 TUT65545:TUU65550 UEP65545:UEQ65550 UOL65545:UOM65550 UYH65545:UYI65550 VID65545:VIE65550 VRZ65545:VSA65550 WBV65545:WBW65550 WLR65545:WLS65550 WVN65545:WVO65550 F131081:G131086 JB131081:JC131086 SX131081:SY131086 ACT131081:ACU131086 AMP131081:AMQ131086 AWL131081:AWM131086 BGH131081:BGI131086 BQD131081:BQE131086 BZZ131081:CAA131086 CJV131081:CJW131086 CTR131081:CTS131086 DDN131081:DDO131086 DNJ131081:DNK131086 DXF131081:DXG131086 EHB131081:EHC131086 EQX131081:EQY131086 FAT131081:FAU131086 FKP131081:FKQ131086 FUL131081:FUM131086 GEH131081:GEI131086 GOD131081:GOE131086 GXZ131081:GYA131086 HHV131081:HHW131086 HRR131081:HRS131086 IBN131081:IBO131086 ILJ131081:ILK131086 IVF131081:IVG131086 JFB131081:JFC131086 JOX131081:JOY131086 JYT131081:JYU131086 KIP131081:KIQ131086 KSL131081:KSM131086 LCH131081:LCI131086 LMD131081:LME131086 LVZ131081:LWA131086 MFV131081:MFW131086 MPR131081:MPS131086 MZN131081:MZO131086 NJJ131081:NJK131086 NTF131081:NTG131086 ODB131081:ODC131086 OMX131081:OMY131086 OWT131081:OWU131086 PGP131081:PGQ131086 PQL131081:PQM131086 QAH131081:QAI131086 QKD131081:QKE131086 QTZ131081:QUA131086 RDV131081:RDW131086 RNR131081:RNS131086 RXN131081:RXO131086 SHJ131081:SHK131086 SRF131081:SRG131086 TBB131081:TBC131086 TKX131081:TKY131086 TUT131081:TUU131086 UEP131081:UEQ131086 UOL131081:UOM131086 UYH131081:UYI131086 VID131081:VIE131086 VRZ131081:VSA131086 WBV131081:WBW131086 WLR131081:WLS131086 WVN131081:WVO131086 F196617:G196622 JB196617:JC196622 SX196617:SY196622 ACT196617:ACU196622 AMP196617:AMQ196622 AWL196617:AWM196622 BGH196617:BGI196622 BQD196617:BQE196622 BZZ196617:CAA196622 CJV196617:CJW196622 CTR196617:CTS196622 DDN196617:DDO196622 DNJ196617:DNK196622 DXF196617:DXG196622 EHB196617:EHC196622 EQX196617:EQY196622 FAT196617:FAU196622 FKP196617:FKQ196622 FUL196617:FUM196622 GEH196617:GEI196622 GOD196617:GOE196622 GXZ196617:GYA196622 HHV196617:HHW196622 HRR196617:HRS196622 IBN196617:IBO196622 ILJ196617:ILK196622 IVF196617:IVG196622 JFB196617:JFC196622 JOX196617:JOY196622 JYT196617:JYU196622 KIP196617:KIQ196622 KSL196617:KSM196622 LCH196617:LCI196622 LMD196617:LME196622 LVZ196617:LWA196622 MFV196617:MFW196622 MPR196617:MPS196622 MZN196617:MZO196622 NJJ196617:NJK196622 NTF196617:NTG196622 ODB196617:ODC196622 OMX196617:OMY196622 OWT196617:OWU196622 PGP196617:PGQ196622 PQL196617:PQM196622 QAH196617:QAI196622 QKD196617:QKE196622 QTZ196617:QUA196622 RDV196617:RDW196622 RNR196617:RNS196622 RXN196617:RXO196622 SHJ196617:SHK196622 SRF196617:SRG196622 TBB196617:TBC196622 TKX196617:TKY196622 TUT196617:TUU196622 UEP196617:UEQ196622 UOL196617:UOM196622 UYH196617:UYI196622 VID196617:VIE196622 VRZ196617:VSA196622 WBV196617:WBW196622 WLR196617:WLS196622 WVN196617:WVO196622 F262153:G262158 JB262153:JC262158 SX262153:SY262158 ACT262153:ACU262158 AMP262153:AMQ262158 AWL262153:AWM262158 BGH262153:BGI262158 BQD262153:BQE262158 BZZ262153:CAA262158 CJV262153:CJW262158 CTR262153:CTS262158 DDN262153:DDO262158 DNJ262153:DNK262158 DXF262153:DXG262158 EHB262153:EHC262158 EQX262153:EQY262158 FAT262153:FAU262158 FKP262153:FKQ262158 FUL262153:FUM262158 GEH262153:GEI262158 GOD262153:GOE262158 GXZ262153:GYA262158 HHV262153:HHW262158 HRR262153:HRS262158 IBN262153:IBO262158 ILJ262153:ILK262158 IVF262153:IVG262158 JFB262153:JFC262158 JOX262153:JOY262158 JYT262153:JYU262158 KIP262153:KIQ262158 KSL262153:KSM262158 LCH262153:LCI262158 LMD262153:LME262158 LVZ262153:LWA262158 MFV262153:MFW262158 MPR262153:MPS262158 MZN262153:MZO262158 NJJ262153:NJK262158 NTF262153:NTG262158 ODB262153:ODC262158 OMX262153:OMY262158 OWT262153:OWU262158 PGP262153:PGQ262158 PQL262153:PQM262158 QAH262153:QAI262158 QKD262153:QKE262158 QTZ262153:QUA262158 RDV262153:RDW262158 RNR262153:RNS262158 RXN262153:RXO262158 SHJ262153:SHK262158 SRF262153:SRG262158 TBB262153:TBC262158 TKX262153:TKY262158 TUT262153:TUU262158 UEP262153:UEQ262158 UOL262153:UOM262158 UYH262153:UYI262158 VID262153:VIE262158 VRZ262153:VSA262158 WBV262153:WBW262158 WLR262153:WLS262158 WVN262153:WVO262158 F327689:G327694 JB327689:JC327694 SX327689:SY327694 ACT327689:ACU327694 AMP327689:AMQ327694 AWL327689:AWM327694 BGH327689:BGI327694 BQD327689:BQE327694 BZZ327689:CAA327694 CJV327689:CJW327694 CTR327689:CTS327694 DDN327689:DDO327694 DNJ327689:DNK327694 DXF327689:DXG327694 EHB327689:EHC327694 EQX327689:EQY327694 FAT327689:FAU327694 FKP327689:FKQ327694 FUL327689:FUM327694 GEH327689:GEI327694 GOD327689:GOE327694 GXZ327689:GYA327694 HHV327689:HHW327694 HRR327689:HRS327694 IBN327689:IBO327694 ILJ327689:ILK327694 IVF327689:IVG327694 JFB327689:JFC327694 JOX327689:JOY327694 JYT327689:JYU327694 KIP327689:KIQ327694 KSL327689:KSM327694 LCH327689:LCI327694 LMD327689:LME327694 LVZ327689:LWA327694 MFV327689:MFW327694 MPR327689:MPS327694 MZN327689:MZO327694 NJJ327689:NJK327694 NTF327689:NTG327694 ODB327689:ODC327694 OMX327689:OMY327694 OWT327689:OWU327694 PGP327689:PGQ327694 PQL327689:PQM327694 QAH327689:QAI327694 QKD327689:QKE327694 QTZ327689:QUA327694 RDV327689:RDW327694 RNR327689:RNS327694 RXN327689:RXO327694 SHJ327689:SHK327694 SRF327689:SRG327694 TBB327689:TBC327694 TKX327689:TKY327694 TUT327689:TUU327694 UEP327689:UEQ327694 UOL327689:UOM327694 UYH327689:UYI327694 VID327689:VIE327694 VRZ327689:VSA327694 WBV327689:WBW327694 WLR327689:WLS327694 WVN327689:WVO327694 F393225:G393230 JB393225:JC393230 SX393225:SY393230 ACT393225:ACU393230 AMP393225:AMQ393230 AWL393225:AWM393230 BGH393225:BGI393230 BQD393225:BQE393230 BZZ393225:CAA393230 CJV393225:CJW393230 CTR393225:CTS393230 DDN393225:DDO393230 DNJ393225:DNK393230 DXF393225:DXG393230 EHB393225:EHC393230 EQX393225:EQY393230 FAT393225:FAU393230 FKP393225:FKQ393230 FUL393225:FUM393230 GEH393225:GEI393230 GOD393225:GOE393230 GXZ393225:GYA393230 HHV393225:HHW393230 HRR393225:HRS393230 IBN393225:IBO393230 ILJ393225:ILK393230 IVF393225:IVG393230 JFB393225:JFC393230 JOX393225:JOY393230 JYT393225:JYU393230 KIP393225:KIQ393230 KSL393225:KSM393230 LCH393225:LCI393230 LMD393225:LME393230 LVZ393225:LWA393230 MFV393225:MFW393230 MPR393225:MPS393230 MZN393225:MZO393230 NJJ393225:NJK393230 NTF393225:NTG393230 ODB393225:ODC393230 OMX393225:OMY393230 OWT393225:OWU393230 PGP393225:PGQ393230 PQL393225:PQM393230 QAH393225:QAI393230 QKD393225:QKE393230 QTZ393225:QUA393230 RDV393225:RDW393230 RNR393225:RNS393230 RXN393225:RXO393230 SHJ393225:SHK393230 SRF393225:SRG393230 TBB393225:TBC393230 TKX393225:TKY393230 TUT393225:TUU393230 UEP393225:UEQ393230 UOL393225:UOM393230 UYH393225:UYI393230 VID393225:VIE393230 VRZ393225:VSA393230 WBV393225:WBW393230 WLR393225:WLS393230 WVN393225:WVO393230 F458761:G458766 JB458761:JC458766 SX458761:SY458766 ACT458761:ACU458766 AMP458761:AMQ458766 AWL458761:AWM458766 BGH458761:BGI458766 BQD458761:BQE458766 BZZ458761:CAA458766 CJV458761:CJW458766 CTR458761:CTS458766 DDN458761:DDO458766 DNJ458761:DNK458766 DXF458761:DXG458766 EHB458761:EHC458766 EQX458761:EQY458766 FAT458761:FAU458766 FKP458761:FKQ458766 FUL458761:FUM458766 GEH458761:GEI458766 GOD458761:GOE458766 GXZ458761:GYA458766 HHV458761:HHW458766 HRR458761:HRS458766 IBN458761:IBO458766 ILJ458761:ILK458766 IVF458761:IVG458766 JFB458761:JFC458766 JOX458761:JOY458766 JYT458761:JYU458766 KIP458761:KIQ458766 KSL458761:KSM458766 LCH458761:LCI458766 LMD458761:LME458766 LVZ458761:LWA458766 MFV458761:MFW458766 MPR458761:MPS458766 MZN458761:MZO458766 NJJ458761:NJK458766 NTF458761:NTG458766 ODB458761:ODC458766 OMX458761:OMY458766 OWT458761:OWU458766 PGP458761:PGQ458766 PQL458761:PQM458766 QAH458761:QAI458766 QKD458761:QKE458766 QTZ458761:QUA458766 RDV458761:RDW458766 RNR458761:RNS458766 RXN458761:RXO458766 SHJ458761:SHK458766 SRF458761:SRG458766 TBB458761:TBC458766 TKX458761:TKY458766 TUT458761:TUU458766 UEP458761:UEQ458766 UOL458761:UOM458766 UYH458761:UYI458766 VID458761:VIE458766 VRZ458761:VSA458766 WBV458761:WBW458766 WLR458761:WLS458766 WVN458761:WVO458766 F524297:G524302 JB524297:JC524302 SX524297:SY524302 ACT524297:ACU524302 AMP524297:AMQ524302 AWL524297:AWM524302 BGH524297:BGI524302 BQD524297:BQE524302 BZZ524297:CAA524302 CJV524297:CJW524302 CTR524297:CTS524302 DDN524297:DDO524302 DNJ524297:DNK524302 DXF524297:DXG524302 EHB524297:EHC524302 EQX524297:EQY524302 FAT524297:FAU524302 FKP524297:FKQ524302 FUL524297:FUM524302 GEH524297:GEI524302 GOD524297:GOE524302 GXZ524297:GYA524302 HHV524297:HHW524302 HRR524297:HRS524302 IBN524297:IBO524302 ILJ524297:ILK524302 IVF524297:IVG524302 JFB524297:JFC524302 JOX524297:JOY524302 JYT524297:JYU524302 KIP524297:KIQ524302 KSL524297:KSM524302 LCH524297:LCI524302 LMD524297:LME524302 LVZ524297:LWA524302 MFV524297:MFW524302 MPR524297:MPS524302 MZN524297:MZO524302 NJJ524297:NJK524302 NTF524297:NTG524302 ODB524297:ODC524302 OMX524297:OMY524302 OWT524297:OWU524302 PGP524297:PGQ524302 PQL524297:PQM524302 QAH524297:QAI524302 QKD524297:QKE524302 QTZ524297:QUA524302 RDV524297:RDW524302 RNR524297:RNS524302 RXN524297:RXO524302 SHJ524297:SHK524302 SRF524297:SRG524302 TBB524297:TBC524302 TKX524297:TKY524302 TUT524297:TUU524302 UEP524297:UEQ524302 UOL524297:UOM524302 UYH524297:UYI524302 VID524297:VIE524302 VRZ524297:VSA524302 WBV524297:WBW524302 WLR524297:WLS524302 WVN524297:WVO524302 F589833:G589838 JB589833:JC589838 SX589833:SY589838 ACT589833:ACU589838 AMP589833:AMQ589838 AWL589833:AWM589838 BGH589833:BGI589838 BQD589833:BQE589838 BZZ589833:CAA589838 CJV589833:CJW589838 CTR589833:CTS589838 DDN589833:DDO589838 DNJ589833:DNK589838 DXF589833:DXG589838 EHB589833:EHC589838 EQX589833:EQY589838 FAT589833:FAU589838 FKP589833:FKQ589838 FUL589833:FUM589838 GEH589833:GEI589838 GOD589833:GOE589838 GXZ589833:GYA589838 HHV589833:HHW589838 HRR589833:HRS589838 IBN589833:IBO589838 ILJ589833:ILK589838 IVF589833:IVG589838 JFB589833:JFC589838 JOX589833:JOY589838 JYT589833:JYU589838 KIP589833:KIQ589838 KSL589833:KSM589838 LCH589833:LCI589838 LMD589833:LME589838 LVZ589833:LWA589838 MFV589833:MFW589838 MPR589833:MPS589838 MZN589833:MZO589838 NJJ589833:NJK589838 NTF589833:NTG589838 ODB589833:ODC589838 OMX589833:OMY589838 OWT589833:OWU589838 PGP589833:PGQ589838 PQL589833:PQM589838 QAH589833:QAI589838 QKD589833:QKE589838 QTZ589833:QUA589838 RDV589833:RDW589838 RNR589833:RNS589838 RXN589833:RXO589838 SHJ589833:SHK589838 SRF589833:SRG589838 TBB589833:TBC589838 TKX589833:TKY589838 TUT589833:TUU589838 UEP589833:UEQ589838 UOL589833:UOM589838 UYH589833:UYI589838 VID589833:VIE589838 VRZ589833:VSA589838 WBV589833:WBW589838 WLR589833:WLS589838 WVN589833:WVO589838 F655369:G655374 JB655369:JC655374 SX655369:SY655374 ACT655369:ACU655374 AMP655369:AMQ655374 AWL655369:AWM655374 BGH655369:BGI655374 BQD655369:BQE655374 BZZ655369:CAA655374 CJV655369:CJW655374 CTR655369:CTS655374 DDN655369:DDO655374 DNJ655369:DNK655374 DXF655369:DXG655374 EHB655369:EHC655374 EQX655369:EQY655374 FAT655369:FAU655374 FKP655369:FKQ655374 FUL655369:FUM655374 GEH655369:GEI655374 GOD655369:GOE655374 GXZ655369:GYA655374 HHV655369:HHW655374 HRR655369:HRS655374 IBN655369:IBO655374 ILJ655369:ILK655374 IVF655369:IVG655374 JFB655369:JFC655374 JOX655369:JOY655374 JYT655369:JYU655374 KIP655369:KIQ655374 KSL655369:KSM655374 LCH655369:LCI655374 LMD655369:LME655374 LVZ655369:LWA655374 MFV655369:MFW655374 MPR655369:MPS655374 MZN655369:MZO655374 NJJ655369:NJK655374 NTF655369:NTG655374 ODB655369:ODC655374 OMX655369:OMY655374 OWT655369:OWU655374 PGP655369:PGQ655374 PQL655369:PQM655374 QAH655369:QAI655374 QKD655369:QKE655374 QTZ655369:QUA655374 RDV655369:RDW655374 RNR655369:RNS655374 RXN655369:RXO655374 SHJ655369:SHK655374 SRF655369:SRG655374 TBB655369:TBC655374 TKX655369:TKY655374 TUT655369:TUU655374 UEP655369:UEQ655374 UOL655369:UOM655374 UYH655369:UYI655374 VID655369:VIE655374 VRZ655369:VSA655374 WBV655369:WBW655374 WLR655369:WLS655374 WVN655369:WVO655374 F720905:G720910 JB720905:JC720910 SX720905:SY720910 ACT720905:ACU720910 AMP720905:AMQ720910 AWL720905:AWM720910 BGH720905:BGI720910 BQD720905:BQE720910 BZZ720905:CAA720910 CJV720905:CJW720910 CTR720905:CTS720910 DDN720905:DDO720910 DNJ720905:DNK720910 DXF720905:DXG720910 EHB720905:EHC720910 EQX720905:EQY720910 FAT720905:FAU720910 FKP720905:FKQ720910 FUL720905:FUM720910 GEH720905:GEI720910 GOD720905:GOE720910 GXZ720905:GYA720910 HHV720905:HHW720910 HRR720905:HRS720910 IBN720905:IBO720910 ILJ720905:ILK720910 IVF720905:IVG720910 JFB720905:JFC720910 JOX720905:JOY720910 JYT720905:JYU720910 KIP720905:KIQ720910 KSL720905:KSM720910 LCH720905:LCI720910 LMD720905:LME720910 LVZ720905:LWA720910 MFV720905:MFW720910 MPR720905:MPS720910 MZN720905:MZO720910 NJJ720905:NJK720910 NTF720905:NTG720910 ODB720905:ODC720910 OMX720905:OMY720910 OWT720905:OWU720910 PGP720905:PGQ720910 PQL720905:PQM720910 QAH720905:QAI720910 QKD720905:QKE720910 QTZ720905:QUA720910 RDV720905:RDW720910 RNR720905:RNS720910 RXN720905:RXO720910 SHJ720905:SHK720910 SRF720905:SRG720910 TBB720905:TBC720910 TKX720905:TKY720910 TUT720905:TUU720910 UEP720905:UEQ720910 UOL720905:UOM720910 UYH720905:UYI720910 VID720905:VIE720910 VRZ720905:VSA720910 WBV720905:WBW720910 WLR720905:WLS720910 WVN720905:WVO720910 F786441:G786446 JB786441:JC786446 SX786441:SY786446 ACT786441:ACU786446 AMP786441:AMQ786446 AWL786441:AWM786446 BGH786441:BGI786446 BQD786441:BQE786446 BZZ786441:CAA786446 CJV786441:CJW786446 CTR786441:CTS786446 DDN786441:DDO786446 DNJ786441:DNK786446 DXF786441:DXG786446 EHB786441:EHC786446 EQX786441:EQY786446 FAT786441:FAU786446 FKP786441:FKQ786446 FUL786441:FUM786446 GEH786441:GEI786446 GOD786441:GOE786446 GXZ786441:GYA786446 HHV786441:HHW786446 HRR786441:HRS786446 IBN786441:IBO786446 ILJ786441:ILK786446 IVF786441:IVG786446 JFB786441:JFC786446 JOX786441:JOY786446 JYT786441:JYU786446 KIP786441:KIQ786446 KSL786441:KSM786446 LCH786441:LCI786446 LMD786441:LME786446 LVZ786441:LWA786446 MFV786441:MFW786446 MPR786441:MPS786446 MZN786441:MZO786446 NJJ786441:NJK786446 NTF786441:NTG786446 ODB786441:ODC786446 OMX786441:OMY786446 OWT786441:OWU786446 PGP786441:PGQ786446 PQL786441:PQM786446 QAH786441:QAI786446 QKD786441:QKE786446 QTZ786441:QUA786446 RDV786441:RDW786446 RNR786441:RNS786446 RXN786441:RXO786446 SHJ786441:SHK786446 SRF786441:SRG786446 TBB786441:TBC786446 TKX786441:TKY786446 TUT786441:TUU786446 UEP786441:UEQ786446 UOL786441:UOM786446 UYH786441:UYI786446 VID786441:VIE786446 VRZ786441:VSA786446 WBV786441:WBW786446 WLR786441:WLS786446 WVN786441:WVO786446 F851977:G851982 JB851977:JC851982 SX851977:SY851982 ACT851977:ACU851982 AMP851977:AMQ851982 AWL851977:AWM851982 BGH851977:BGI851982 BQD851977:BQE851982 BZZ851977:CAA851982 CJV851977:CJW851982 CTR851977:CTS851982 DDN851977:DDO851982 DNJ851977:DNK851982 DXF851977:DXG851982 EHB851977:EHC851982 EQX851977:EQY851982 FAT851977:FAU851982 FKP851977:FKQ851982 FUL851977:FUM851982 GEH851977:GEI851982 GOD851977:GOE851982 GXZ851977:GYA851982 HHV851977:HHW851982 HRR851977:HRS851982 IBN851977:IBO851982 ILJ851977:ILK851982 IVF851977:IVG851982 JFB851977:JFC851982 JOX851977:JOY851982 JYT851977:JYU851982 KIP851977:KIQ851982 KSL851977:KSM851982 LCH851977:LCI851982 LMD851977:LME851982 LVZ851977:LWA851982 MFV851977:MFW851982 MPR851977:MPS851982 MZN851977:MZO851982 NJJ851977:NJK851982 NTF851977:NTG851982 ODB851977:ODC851982 OMX851977:OMY851982 OWT851977:OWU851982 PGP851977:PGQ851982 PQL851977:PQM851982 QAH851977:QAI851982 QKD851977:QKE851982 QTZ851977:QUA851982 RDV851977:RDW851982 RNR851977:RNS851982 RXN851977:RXO851982 SHJ851977:SHK851982 SRF851977:SRG851982 TBB851977:TBC851982 TKX851977:TKY851982 TUT851977:TUU851982 UEP851977:UEQ851982 UOL851977:UOM851982 UYH851977:UYI851982 VID851977:VIE851982 VRZ851977:VSA851982 WBV851977:WBW851982 WLR851977:WLS851982 WVN851977:WVO851982 F917513:G917518 JB917513:JC917518 SX917513:SY917518 ACT917513:ACU917518 AMP917513:AMQ917518 AWL917513:AWM917518 BGH917513:BGI917518 BQD917513:BQE917518 BZZ917513:CAA917518 CJV917513:CJW917518 CTR917513:CTS917518 DDN917513:DDO917518 DNJ917513:DNK917518 DXF917513:DXG917518 EHB917513:EHC917518 EQX917513:EQY917518 FAT917513:FAU917518 FKP917513:FKQ917518 FUL917513:FUM917518 GEH917513:GEI917518 GOD917513:GOE917518 GXZ917513:GYA917518 HHV917513:HHW917518 HRR917513:HRS917518 IBN917513:IBO917518 ILJ917513:ILK917518 IVF917513:IVG917518 JFB917513:JFC917518 JOX917513:JOY917518 JYT917513:JYU917518 KIP917513:KIQ917518 KSL917513:KSM917518 LCH917513:LCI917518 LMD917513:LME917518 LVZ917513:LWA917518 MFV917513:MFW917518 MPR917513:MPS917518 MZN917513:MZO917518 NJJ917513:NJK917518 NTF917513:NTG917518 ODB917513:ODC917518 OMX917513:OMY917518 OWT917513:OWU917518 PGP917513:PGQ917518 PQL917513:PQM917518 QAH917513:QAI917518 QKD917513:QKE917518 QTZ917513:QUA917518 RDV917513:RDW917518 RNR917513:RNS917518 RXN917513:RXO917518 SHJ917513:SHK917518 SRF917513:SRG917518 TBB917513:TBC917518 TKX917513:TKY917518 TUT917513:TUU917518 UEP917513:UEQ917518 UOL917513:UOM917518 UYH917513:UYI917518 VID917513:VIE917518 VRZ917513:VSA917518 WBV917513:WBW917518 WLR917513:WLS917518 WVN917513:WVO917518 F983049:G983054 JB983049:JC983054 SX983049:SY983054 ACT983049:ACU983054 AMP983049:AMQ983054 AWL983049:AWM983054 BGH983049:BGI983054 BQD983049:BQE983054 BZZ983049:CAA983054 CJV983049:CJW983054 CTR983049:CTS983054 DDN983049:DDO983054 DNJ983049:DNK983054 DXF983049:DXG983054 EHB983049:EHC983054 EQX983049:EQY983054 FAT983049:FAU983054 FKP983049:FKQ983054 FUL983049:FUM983054 GEH983049:GEI983054 GOD983049:GOE983054 GXZ983049:GYA983054 HHV983049:HHW983054 HRR983049:HRS983054 IBN983049:IBO983054 ILJ983049:ILK983054 IVF983049:IVG983054 JFB983049:JFC983054 JOX983049:JOY983054 JYT983049:JYU983054 KIP983049:KIQ983054 KSL983049:KSM983054 LCH983049:LCI983054 LMD983049:LME983054 LVZ983049:LWA983054 MFV983049:MFW983054 MPR983049:MPS983054 MZN983049:MZO983054 NJJ983049:NJK983054 NTF983049:NTG983054 ODB983049:ODC983054 OMX983049:OMY983054 OWT983049:OWU983054 PGP983049:PGQ983054 PQL983049:PQM983054 QAH983049:QAI983054 QKD983049:QKE983054 QTZ983049:QUA983054 RDV983049:RDW983054 RNR983049:RNS983054 RXN983049:RXO983054 SHJ983049:SHK983054 SRF983049:SRG983054 TBB983049:TBC983054 TKX983049:TKY983054 TUT983049:TUU983054 UEP983049:UEQ983054 UOL983049:UOM983054 UYH983049:UYI983054 VID983049:VIE983054 VRZ983049:VSA983054 WBV983049:WBW983054 WLR983049:WLS983054 WVN983049:WVO983054 I9:I14 JE9:JE14 TA9:TA14 ACW9:ACW14 AMS9:AMS14 AWO9:AWO14 BGK9:BGK14 BQG9:BQG14 CAC9:CAC14 CJY9:CJY14 CTU9:CTU14 DDQ9:DDQ14 DNM9:DNM14 DXI9:DXI14 EHE9:EHE14 ERA9:ERA14 FAW9:FAW14 FKS9:FKS14 FUO9:FUO14 GEK9:GEK14 GOG9:GOG14 GYC9:GYC14 HHY9:HHY14 HRU9:HRU14 IBQ9:IBQ14 ILM9:ILM14 IVI9:IVI14 JFE9:JFE14 JPA9:JPA14 JYW9:JYW14 KIS9:KIS14 KSO9:KSO14 LCK9:LCK14 LMG9:LMG14 LWC9:LWC14 MFY9:MFY14 MPU9:MPU14 MZQ9:MZQ14 NJM9:NJM14 NTI9:NTI14 ODE9:ODE14 ONA9:ONA14 OWW9:OWW14 PGS9:PGS14 PQO9:PQO14 QAK9:QAK14 QKG9:QKG14 QUC9:QUC14 RDY9:RDY14 RNU9:RNU14 RXQ9:RXQ14 SHM9:SHM14 SRI9:SRI14 TBE9:TBE14 TLA9:TLA14 TUW9:TUW14 UES9:UES14 UOO9:UOO14 UYK9:UYK14 VIG9:VIG14 VSC9:VSC14 WBY9:WBY14 WLU9:WLU14 WVQ9:WVQ14 I65545:I65550 JE65545:JE65550 TA65545:TA65550 ACW65545:ACW65550 AMS65545:AMS65550 AWO65545:AWO65550 BGK65545:BGK65550 BQG65545:BQG65550 CAC65545:CAC65550 CJY65545:CJY65550 CTU65545:CTU65550 DDQ65545:DDQ65550 DNM65545:DNM65550 DXI65545:DXI65550 EHE65545:EHE65550 ERA65545:ERA65550 FAW65545:FAW65550 FKS65545:FKS65550 FUO65545:FUO65550 GEK65545:GEK65550 GOG65545:GOG65550 GYC65545:GYC65550 HHY65545:HHY65550 HRU65545:HRU65550 IBQ65545:IBQ65550 ILM65545:ILM65550 IVI65545:IVI65550 JFE65545:JFE65550 JPA65545:JPA65550 JYW65545:JYW65550 KIS65545:KIS65550 KSO65545:KSO65550 LCK65545:LCK65550 LMG65545:LMG65550 LWC65545:LWC65550 MFY65545:MFY65550 MPU65545:MPU65550 MZQ65545:MZQ65550 NJM65545:NJM65550 NTI65545:NTI65550 ODE65545:ODE65550 ONA65545:ONA65550 OWW65545:OWW65550 PGS65545:PGS65550 PQO65545:PQO65550 QAK65545:QAK65550 QKG65545:QKG65550 QUC65545:QUC65550 RDY65545:RDY65550 RNU65545:RNU65550 RXQ65545:RXQ65550 SHM65545:SHM65550 SRI65545:SRI65550 TBE65545:TBE65550 TLA65545:TLA65550 TUW65545:TUW65550 UES65545:UES65550 UOO65545:UOO65550 UYK65545:UYK65550 VIG65545:VIG65550 VSC65545:VSC65550 WBY65545:WBY65550 WLU65545:WLU65550 WVQ65545:WVQ65550 I131081:I131086 JE131081:JE131086 TA131081:TA131086 ACW131081:ACW131086 AMS131081:AMS131086 AWO131081:AWO131086 BGK131081:BGK131086 BQG131081:BQG131086 CAC131081:CAC131086 CJY131081:CJY131086 CTU131081:CTU131086 DDQ131081:DDQ131086 DNM131081:DNM131086 DXI131081:DXI131086 EHE131081:EHE131086 ERA131081:ERA131086 FAW131081:FAW131086 FKS131081:FKS131086 FUO131081:FUO131086 GEK131081:GEK131086 GOG131081:GOG131086 GYC131081:GYC131086 HHY131081:HHY131086 HRU131081:HRU131086 IBQ131081:IBQ131086 ILM131081:ILM131086 IVI131081:IVI131086 JFE131081:JFE131086 JPA131081:JPA131086 JYW131081:JYW131086 KIS131081:KIS131086 KSO131081:KSO131086 LCK131081:LCK131086 LMG131081:LMG131086 LWC131081:LWC131086 MFY131081:MFY131086 MPU131081:MPU131086 MZQ131081:MZQ131086 NJM131081:NJM131086 NTI131081:NTI131086 ODE131081:ODE131086 ONA131081:ONA131086 OWW131081:OWW131086 PGS131081:PGS131086 PQO131081:PQO131086 QAK131081:QAK131086 QKG131081:QKG131086 QUC131081:QUC131086 RDY131081:RDY131086 RNU131081:RNU131086 RXQ131081:RXQ131086 SHM131081:SHM131086 SRI131081:SRI131086 TBE131081:TBE131086 TLA131081:TLA131086 TUW131081:TUW131086 UES131081:UES131086 UOO131081:UOO131086 UYK131081:UYK131086 VIG131081:VIG131086 VSC131081:VSC131086 WBY131081:WBY131086 WLU131081:WLU131086 WVQ131081:WVQ131086 I196617:I196622 JE196617:JE196622 TA196617:TA196622 ACW196617:ACW196622 AMS196617:AMS196622 AWO196617:AWO196622 BGK196617:BGK196622 BQG196617:BQG196622 CAC196617:CAC196622 CJY196617:CJY196622 CTU196617:CTU196622 DDQ196617:DDQ196622 DNM196617:DNM196622 DXI196617:DXI196622 EHE196617:EHE196622 ERA196617:ERA196622 FAW196617:FAW196622 FKS196617:FKS196622 FUO196617:FUO196622 GEK196617:GEK196622 GOG196617:GOG196622 GYC196617:GYC196622 HHY196617:HHY196622 HRU196617:HRU196622 IBQ196617:IBQ196622 ILM196617:ILM196622 IVI196617:IVI196622 JFE196617:JFE196622 JPA196617:JPA196622 JYW196617:JYW196622 KIS196617:KIS196622 KSO196617:KSO196622 LCK196617:LCK196622 LMG196617:LMG196622 LWC196617:LWC196622 MFY196617:MFY196622 MPU196617:MPU196622 MZQ196617:MZQ196622 NJM196617:NJM196622 NTI196617:NTI196622 ODE196617:ODE196622 ONA196617:ONA196622 OWW196617:OWW196622 PGS196617:PGS196622 PQO196617:PQO196622 QAK196617:QAK196622 QKG196617:QKG196622 QUC196617:QUC196622 RDY196617:RDY196622 RNU196617:RNU196622 RXQ196617:RXQ196622 SHM196617:SHM196622 SRI196617:SRI196622 TBE196617:TBE196622 TLA196617:TLA196622 TUW196617:TUW196622 UES196617:UES196622 UOO196617:UOO196622 UYK196617:UYK196622 VIG196617:VIG196622 VSC196617:VSC196622 WBY196617:WBY196622 WLU196617:WLU196622 WVQ196617:WVQ196622 I262153:I262158 JE262153:JE262158 TA262153:TA262158 ACW262153:ACW262158 AMS262153:AMS262158 AWO262153:AWO262158 BGK262153:BGK262158 BQG262153:BQG262158 CAC262153:CAC262158 CJY262153:CJY262158 CTU262153:CTU262158 DDQ262153:DDQ262158 DNM262153:DNM262158 DXI262153:DXI262158 EHE262153:EHE262158 ERA262153:ERA262158 FAW262153:FAW262158 FKS262153:FKS262158 FUO262153:FUO262158 GEK262153:GEK262158 GOG262153:GOG262158 GYC262153:GYC262158 HHY262153:HHY262158 HRU262153:HRU262158 IBQ262153:IBQ262158 ILM262153:ILM262158 IVI262153:IVI262158 JFE262153:JFE262158 JPA262153:JPA262158 JYW262153:JYW262158 KIS262153:KIS262158 KSO262153:KSO262158 LCK262153:LCK262158 LMG262153:LMG262158 LWC262153:LWC262158 MFY262153:MFY262158 MPU262153:MPU262158 MZQ262153:MZQ262158 NJM262153:NJM262158 NTI262153:NTI262158 ODE262153:ODE262158 ONA262153:ONA262158 OWW262153:OWW262158 PGS262153:PGS262158 PQO262153:PQO262158 QAK262153:QAK262158 QKG262153:QKG262158 QUC262153:QUC262158 RDY262153:RDY262158 RNU262153:RNU262158 RXQ262153:RXQ262158 SHM262153:SHM262158 SRI262153:SRI262158 TBE262153:TBE262158 TLA262153:TLA262158 TUW262153:TUW262158 UES262153:UES262158 UOO262153:UOO262158 UYK262153:UYK262158 VIG262153:VIG262158 VSC262153:VSC262158 WBY262153:WBY262158 WLU262153:WLU262158 WVQ262153:WVQ262158 I327689:I327694 JE327689:JE327694 TA327689:TA327694 ACW327689:ACW327694 AMS327689:AMS327694 AWO327689:AWO327694 BGK327689:BGK327694 BQG327689:BQG327694 CAC327689:CAC327694 CJY327689:CJY327694 CTU327689:CTU327694 DDQ327689:DDQ327694 DNM327689:DNM327694 DXI327689:DXI327694 EHE327689:EHE327694 ERA327689:ERA327694 FAW327689:FAW327694 FKS327689:FKS327694 FUO327689:FUO327694 GEK327689:GEK327694 GOG327689:GOG327694 GYC327689:GYC327694 HHY327689:HHY327694 HRU327689:HRU327694 IBQ327689:IBQ327694 ILM327689:ILM327694 IVI327689:IVI327694 JFE327689:JFE327694 JPA327689:JPA327694 JYW327689:JYW327694 KIS327689:KIS327694 KSO327689:KSO327694 LCK327689:LCK327694 LMG327689:LMG327694 LWC327689:LWC327694 MFY327689:MFY327694 MPU327689:MPU327694 MZQ327689:MZQ327694 NJM327689:NJM327694 NTI327689:NTI327694 ODE327689:ODE327694 ONA327689:ONA327694 OWW327689:OWW327694 PGS327689:PGS327694 PQO327689:PQO327694 QAK327689:QAK327694 QKG327689:QKG327694 QUC327689:QUC327694 RDY327689:RDY327694 RNU327689:RNU327694 RXQ327689:RXQ327694 SHM327689:SHM327694 SRI327689:SRI327694 TBE327689:TBE327694 TLA327689:TLA327694 TUW327689:TUW327694 UES327689:UES327694 UOO327689:UOO327694 UYK327689:UYK327694 VIG327689:VIG327694 VSC327689:VSC327694 WBY327689:WBY327694 WLU327689:WLU327694 WVQ327689:WVQ327694 I393225:I393230 JE393225:JE393230 TA393225:TA393230 ACW393225:ACW393230 AMS393225:AMS393230 AWO393225:AWO393230 BGK393225:BGK393230 BQG393225:BQG393230 CAC393225:CAC393230 CJY393225:CJY393230 CTU393225:CTU393230 DDQ393225:DDQ393230 DNM393225:DNM393230 DXI393225:DXI393230 EHE393225:EHE393230 ERA393225:ERA393230 FAW393225:FAW393230 FKS393225:FKS393230 FUO393225:FUO393230 GEK393225:GEK393230 GOG393225:GOG393230 GYC393225:GYC393230 HHY393225:HHY393230 HRU393225:HRU393230 IBQ393225:IBQ393230 ILM393225:ILM393230 IVI393225:IVI393230 JFE393225:JFE393230 JPA393225:JPA393230 JYW393225:JYW393230 KIS393225:KIS393230 KSO393225:KSO393230 LCK393225:LCK393230 LMG393225:LMG393230 LWC393225:LWC393230 MFY393225:MFY393230 MPU393225:MPU393230 MZQ393225:MZQ393230 NJM393225:NJM393230 NTI393225:NTI393230 ODE393225:ODE393230 ONA393225:ONA393230 OWW393225:OWW393230 PGS393225:PGS393230 PQO393225:PQO393230 QAK393225:QAK393230 QKG393225:QKG393230 QUC393225:QUC393230 RDY393225:RDY393230 RNU393225:RNU393230 RXQ393225:RXQ393230 SHM393225:SHM393230 SRI393225:SRI393230 TBE393225:TBE393230 TLA393225:TLA393230 TUW393225:TUW393230 UES393225:UES393230 UOO393225:UOO393230 UYK393225:UYK393230 VIG393225:VIG393230 VSC393225:VSC393230 WBY393225:WBY393230 WLU393225:WLU393230 WVQ393225:WVQ393230 I458761:I458766 JE458761:JE458766 TA458761:TA458766 ACW458761:ACW458766 AMS458761:AMS458766 AWO458761:AWO458766 BGK458761:BGK458766 BQG458761:BQG458766 CAC458761:CAC458766 CJY458761:CJY458766 CTU458761:CTU458766 DDQ458761:DDQ458766 DNM458761:DNM458766 DXI458761:DXI458766 EHE458761:EHE458766 ERA458761:ERA458766 FAW458761:FAW458766 FKS458761:FKS458766 FUO458761:FUO458766 GEK458761:GEK458766 GOG458761:GOG458766 GYC458761:GYC458766 HHY458761:HHY458766 HRU458761:HRU458766 IBQ458761:IBQ458766 ILM458761:ILM458766 IVI458761:IVI458766 JFE458761:JFE458766 JPA458761:JPA458766 JYW458761:JYW458766 KIS458761:KIS458766 KSO458761:KSO458766 LCK458761:LCK458766 LMG458761:LMG458766 LWC458761:LWC458766 MFY458761:MFY458766 MPU458761:MPU458766 MZQ458761:MZQ458766 NJM458761:NJM458766 NTI458761:NTI458766 ODE458761:ODE458766 ONA458761:ONA458766 OWW458761:OWW458766 PGS458761:PGS458766 PQO458761:PQO458766 QAK458761:QAK458766 QKG458761:QKG458766 QUC458761:QUC458766 RDY458761:RDY458766 RNU458761:RNU458766 RXQ458761:RXQ458766 SHM458761:SHM458766 SRI458761:SRI458766 TBE458761:TBE458766 TLA458761:TLA458766 TUW458761:TUW458766 UES458761:UES458766 UOO458761:UOO458766 UYK458761:UYK458766 VIG458761:VIG458766 VSC458761:VSC458766 WBY458761:WBY458766 WLU458761:WLU458766 WVQ458761:WVQ458766 I524297:I524302 JE524297:JE524302 TA524297:TA524302 ACW524297:ACW524302 AMS524297:AMS524302 AWO524297:AWO524302 BGK524297:BGK524302 BQG524297:BQG524302 CAC524297:CAC524302 CJY524297:CJY524302 CTU524297:CTU524302 DDQ524297:DDQ524302 DNM524297:DNM524302 DXI524297:DXI524302 EHE524297:EHE524302 ERA524297:ERA524302 FAW524297:FAW524302 FKS524297:FKS524302 FUO524297:FUO524302 GEK524297:GEK524302 GOG524297:GOG524302 GYC524297:GYC524302 HHY524297:HHY524302 HRU524297:HRU524302 IBQ524297:IBQ524302 ILM524297:ILM524302 IVI524297:IVI524302 JFE524297:JFE524302 JPA524297:JPA524302 JYW524297:JYW524302 KIS524297:KIS524302 KSO524297:KSO524302 LCK524297:LCK524302 LMG524297:LMG524302 LWC524297:LWC524302 MFY524297:MFY524302 MPU524297:MPU524302 MZQ524297:MZQ524302 NJM524297:NJM524302 NTI524297:NTI524302 ODE524297:ODE524302 ONA524297:ONA524302 OWW524297:OWW524302 PGS524297:PGS524302 PQO524297:PQO524302 QAK524297:QAK524302 QKG524297:QKG524302 QUC524297:QUC524302 RDY524297:RDY524302 RNU524297:RNU524302 RXQ524297:RXQ524302 SHM524297:SHM524302 SRI524297:SRI524302 TBE524297:TBE524302 TLA524297:TLA524302 TUW524297:TUW524302 UES524297:UES524302 UOO524297:UOO524302 UYK524297:UYK524302 VIG524297:VIG524302 VSC524297:VSC524302 WBY524297:WBY524302 WLU524297:WLU524302 WVQ524297:WVQ524302 I589833:I589838 JE589833:JE589838 TA589833:TA589838 ACW589833:ACW589838 AMS589833:AMS589838 AWO589833:AWO589838 BGK589833:BGK589838 BQG589833:BQG589838 CAC589833:CAC589838 CJY589833:CJY589838 CTU589833:CTU589838 DDQ589833:DDQ589838 DNM589833:DNM589838 DXI589833:DXI589838 EHE589833:EHE589838 ERA589833:ERA589838 FAW589833:FAW589838 FKS589833:FKS589838 FUO589833:FUO589838 GEK589833:GEK589838 GOG589833:GOG589838 GYC589833:GYC589838 HHY589833:HHY589838 HRU589833:HRU589838 IBQ589833:IBQ589838 ILM589833:ILM589838 IVI589833:IVI589838 JFE589833:JFE589838 JPA589833:JPA589838 JYW589833:JYW589838 KIS589833:KIS589838 KSO589833:KSO589838 LCK589833:LCK589838 LMG589833:LMG589838 LWC589833:LWC589838 MFY589833:MFY589838 MPU589833:MPU589838 MZQ589833:MZQ589838 NJM589833:NJM589838 NTI589833:NTI589838 ODE589833:ODE589838 ONA589833:ONA589838 OWW589833:OWW589838 PGS589833:PGS589838 PQO589833:PQO589838 QAK589833:QAK589838 QKG589833:QKG589838 QUC589833:QUC589838 RDY589833:RDY589838 RNU589833:RNU589838 RXQ589833:RXQ589838 SHM589833:SHM589838 SRI589833:SRI589838 TBE589833:TBE589838 TLA589833:TLA589838 TUW589833:TUW589838 UES589833:UES589838 UOO589833:UOO589838 UYK589833:UYK589838 VIG589833:VIG589838 VSC589833:VSC589838 WBY589833:WBY589838 WLU589833:WLU589838 WVQ589833:WVQ589838 I655369:I655374 JE655369:JE655374 TA655369:TA655374 ACW655369:ACW655374 AMS655369:AMS655374 AWO655369:AWO655374 BGK655369:BGK655374 BQG655369:BQG655374 CAC655369:CAC655374 CJY655369:CJY655374 CTU655369:CTU655374 DDQ655369:DDQ655374 DNM655369:DNM655374 DXI655369:DXI655374 EHE655369:EHE655374 ERA655369:ERA655374 FAW655369:FAW655374 FKS655369:FKS655374 FUO655369:FUO655374 GEK655369:GEK655374 GOG655369:GOG655374 GYC655369:GYC655374 HHY655369:HHY655374 HRU655369:HRU655374 IBQ655369:IBQ655374 ILM655369:ILM655374 IVI655369:IVI655374 JFE655369:JFE655374 JPA655369:JPA655374 JYW655369:JYW655374 KIS655369:KIS655374 KSO655369:KSO655374 LCK655369:LCK655374 LMG655369:LMG655374 LWC655369:LWC655374 MFY655369:MFY655374 MPU655369:MPU655374 MZQ655369:MZQ655374 NJM655369:NJM655374 NTI655369:NTI655374 ODE655369:ODE655374 ONA655369:ONA655374 OWW655369:OWW655374 PGS655369:PGS655374 PQO655369:PQO655374 QAK655369:QAK655374 QKG655369:QKG655374 QUC655369:QUC655374 RDY655369:RDY655374 RNU655369:RNU655374 RXQ655369:RXQ655374 SHM655369:SHM655374 SRI655369:SRI655374 TBE655369:TBE655374 TLA655369:TLA655374 TUW655369:TUW655374 UES655369:UES655374 UOO655369:UOO655374 UYK655369:UYK655374 VIG655369:VIG655374 VSC655369:VSC655374 WBY655369:WBY655374 WLU655369:WLU655374 WVQ655369:WVQ655374 I720905:I720910 JE720905:JE720910 TA720905:TA720910 ACW720905:ACW720910 AMS720905:AMS720910 AWO720905:AWO720910 BGK720905:BGK720910 BQG720905:BQG720910 CAC720905:CAC720910 CJY720905:CJY720910 CTU720905:CTU720910 DDQ720905:DDQ720910 DNM720905:DNM720910 DXI720905:DXI720910 EHE720905:EHE720910 ERA720905:ERA720910 FAW720905:FAW720910 FKS720905:FKS720910 FUO720905:FUO720910 GEK720905:GEK720910 GOG720905:GOG720910 GYC720905:GYC720910 HHY720905:HHY720910 HRU720905:HRU720910 IBQ720905:IBQ720910 ILM720905:ILM720910 IVI720905:IVI720910 JFE720905:JFE720910 JPA720905:JPA720910 JYW720905:JYW720910 KIS720905:KIS720910 KSO720905:KSO720910 LCK720905:LCK720910 LMG720905:LMG720910 LWC720905:LWC720910 MFY720905:MFY720910 MPU720905:MPU720910 MZQ720905:MZQ720910 NJM720905:NJM720910 NTI720905:NTI720910 ODE720905:ODE720910 ONA720905:ONA720910 OWW720905:OWW720910 PGS720905:PGS720910 PQO720905:PQO720910 QAK720905:QAK720910 QKG720905:QKG720910 QUC720905:QUC720910 RDY720905:RDY720910 RNU720905:RNU720910 RXQ720905:RXQ720910 SHM720905:SHM720910 SRI720905:SRI720910 TBE720905:TBE720910 TLA720905:TLA720910 TUW720905:TUW720910 UES720905:UES720910 UOO720905:UOO720910 UYK720905:UYK720910 VIG720905:VIG720910 VSC720905:VSC720910 WBY720905:WBY720910 WLU720905:WLU720910 WVQ720905:WVQ720910 I786441:I786446 JE786441:JE786446 TA786441:TA786446 ACW786441:ACW786446 AMS786441:AMS786446 AWO786441:AWO786446 BGK786441:BGK786446 BQG786441:BQG786446 CAC786441:CAC786446 CJY786441:CJY786446 CTU786441:CTU786446 DDQ786441:DDQ786446 DNM786441:DNM786446 DXI786441:DXI786446 EHE786441:EHE786446 ERA786441:ERA786446 FAW786441:FAW786446 FKS786441:FKS786446 FUO786441:FUO786446 GEK786441:GEK786446 GOG786441:GOG786446 GYC786441:GYC786446 HHY786441:HHY786446 HRU786441:HRU786446 IBQ786441:IBQ786446 ILM786441:ILM786446 IVI786441:IVI786446 JFE786441:JFE786446 JPA786441:JPA786446 JYW786441:JYW786446 KIS786441:KIS786446 KSO786441:KSO786446 LCK786441:LCK786446 LMG786441:LMG786446 LWC786441:LWC786446 MFY786441:MFY786446 MPU786441:MPU786446 MZQ786441:MZQ786446 NJM786441:NJM786446 NTI786441:NTI786446 ODE786441:ODE786446 ONA786441:ONA786446 OWW786441:OWW786446 PGS786441:PGS786446 PQO786441:PQO786446 QAK786441:QAK786446 QKG786441:QKG786446 QUC786441:QUC786446 RDY786441:RDY786446 RNU786441:RNU786446 RXQ786441:RXQ786446 SHM786441:SHM786446 SRI786441:SRI786446 TBE786441:TBE786446 TLA786441:TLA786446 TUW786441:TUW786446 UES786441:UES786446 UOO786441:UOO786446 UYK786441:UYK786446 VIG786441:VIG786446 VSC786441:VSC786446 WBY786441:WBY786446 WLU786441:WLU786446 WVQ786441:WVQ786446 I851977:I851982 JE851977:JE851982 TA851977:TA851982 ACW851977:ACW851982 AMS851977:AMS851982 AWO851977:AWO851982 BGK851977:BGK851982 BQG851977:BQG851982 CAC851977:CAC851982 CJY851977:CJY851982 CTU851977:CTU851982 DDQ851977:DDQ851982 DNM851977:DNM851982 DXI851977:DXI851982 EHE851977:EHE851982 ERA851977:ERA851982 FAW851977:FAW851982 FKS851977:FKS851982 FUO851977:FUO851982 GEK851977:GEK851982 GOG851977:GOG851982 GYC851977:GYC851982 HHY851977:HHY851982 HRU851977:HRU851982 IBQ851977:IBQ851982 ILM851977:ILM851982 IVI851977:IVI851982 JFE851977:JFE851982 JPA851977:JPA851982 JYW851977:JYW851982 KIS851977:KIS851982 KSO851977:KSO851982 LCK851977:LCK851982 LMG851977:LMG851982 LWC851977:LWC851982 MFY851977:MFY851982 MPU851977:MPU851982 MZQ851977:MZQ851982 NJM851977:NJM851982 NTI851977:NTI851982 ODE851977:ODE851982 ONA851977:ONA851982 OWW851977:OWW851982 PGS851977:PGS851982 PQO851977:PQO851982 QAK851977:QAK851982 QKG851977:QKG851982 QUC851977:QUC851982 RDY851977:RDY851982 RNU851977:RNU851982 RXQ851977:RXQ851982 SHM851977:SHM851982 SRI851977:SRI851982 TBE851977:TBE851982 TLA851977:TLA851982 TUW851977:TUW851982 UES851977:UES851982 UOO851977:UOO851982 UYK851977:UYK851982 VIG851977:VIG851982 VSC851977:VSC851982 WBY851977:WBY851982 WLU851977:WLU851982 WVQ851977:WVQ851982 I917513:I917518 JE917513:JE917518 TA917513:TA917518 ACW917513:ACW917518 AMS917513:AMS917518 AWO917513:AWO917518 BGK917513:BGK917518 BQG917513:BQG917518 CAC917513:CAC917518 CJY917513:CJY917518 CTU917513:CTU917518 DDQ917513:DDQ917518 DNM917513:DNM917518 DXI917513:DXI917518 EHE917513:EHE917518 ERA917513:ERA917518 FAW917513:FAW917518 FKS917513:FKS917518 FUO917513:FUO917518 GEK917513:GEK917518 GOG917513:GOG917518 GYC917513:GYC917518 HHY917513:HHY917518 HRU917513:HRU917518 IBQ917513:IBQ917518 ILM917513:ILM917518 IVI917513:IVI917518 JFE917513:JFE917518 JPA917513:JPA917518 JYW917513:JYW917518 KIS917513:KIS917518 KSO917513:KSO917518 LCK917513:LCK917518 LMG917513:LMG917518 LWC917513:LWC917518 MFY917513:MFY917518 MPU917513:MPU917518 MZQ917513:MZQ917518 NJM917513:NJM917518 NTI917513:NTI917518 ODE917513:ODE917518 ONA917513:ONA917518 OWW917513:OWW917518 PGS917513:PGS917518 PQO917513:PQO917518 QAK917513:QAK917518 QKG917513:QKG917518 QUC917513:QUC917518 RDY917513:RDY917518 RNU917513:RNU917518 RXQ917513:RXQ917518 SHM917513:SHM917518 SRI917513:SRI917518 TBE917513:TBE917518 TLA917513:TLA917518 TUW917513:TUW917518 UES917513:UES917518 UOO917513:UOO917518 UYK917513:UYK917518 VIG917513:VIG917518 VSC917513:VSC917518 WBY917513:WBY917518 WLU917513:WLU917518 WVQ917513:WVQ917518 I983049:I983054 JE983049:JE983054 TA983049:TA983054 ACW983049:ACW983054 AMS983049:AMS983054 AWO983049:AWO983054 BGK983049:BGK983054 BQG983049:BQG983054 CAC983049:CAC983054 CJY983049:CJY983054 CTU983049:CTU983054 DDQ983049:DDQ983054 DNM983049:DNM983054 DXI983049:DXI983054 EHE983049:EHE983054 ERA983049:ERA983054 FAW983049:FAW983054 FKS983049:FKS983054 FUO983049:FUO983054 GEK983049:GEK983054 GOG983049:GOG983054 GYC983049:GYC983054 HHY983049:HHY983054 HRU983049:HRU983054 IBQ983049:IBQ983054 ILM983049:ILM983054 IVI983049:IVI983054 JFE983049:JFE983054 JPA983049:JPA983054 JYW983049:JYW983054 KIS983049:KIS983054 KSO983049:KSO983054 LCK983049:LCK983054 LMG983049:LMG983054 LWC983049:LWC983054 MFY983049:MFY983054 MPU983049:MPU983054 MZQ983049:MZQ983054 NJM983049:NJM983054 NTI983049:NTI983054 ODE983049:ODE983054 ONA983049:ONA983054 OWW983049:OWW983054 PGS983049:PGS983054 PQO983049:PQO983054 QAK983049:QAK983054 QKG983049:QKG983054 QUC983049:QUC983054 RDY983049:RDY983054 RNU983049:RNU983054 RXQ983049:RXQ983054 SHM983049:SHM983054 SRI983049:SRI983054 TBE983049:TBE983054 TLA983049:TLA983054 TUW983049:TUW983054 UES983049:UES983054 UOO983049:UOO983054 UYK983049:UYK983054 VIG983049:VIG983054 VSC983049:VSC983054 WBY983049:WBY983054 WLU983049:WLU983054 WVQ983049:WVQ98305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35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107" t="s">
        <v>24</v>
      </c>
      <c r="D3" s="25"/>
      <c r="E3" s="25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08" t="s">
        <v>8</v>
      </c>
      <c r="D8" s="108" t="s">
        <v>9</v>
      </c>
      <c r="E8" s="108" t="s">
        <v>10</v>
      </c>
      <c r="F8" s="108" t="s">
        <v>11</v>
      </c>
      <c r="G8" s="108" t="s">
        <v>12</v>
      </c>
      <c r="H8" s="108" t="s">
        <v>10</v>
      </c>
      <c r="I8" s="108" t="s">
        <v>13</v>
      </c>
    </row>
    <row r="9" spans="2:14">
      <c r="B9" s="103" t="s">
        <v>14</v>
      </c>
      <c r="C9" s="109">
        <v>0</v>
      </c>
      <c r="D9" s="109">
        <v>0</v>
      </c>
      <c r="E9" s="101">
        <f>C9+D9</f>
        <v>0</v>
      </c>
      <c r="F9" s="110">
        <v>0</v>
      </c>
      <c r="G9" s="111">
        <v>0</v>
      </c>
      <c r="H9" s="102">
        <f>F9+G9</f>
        <v>0</v>
      </c>
      <c r="I9" s="111">
        <v>0</v>
      </c>
    </row>
    <row r="10" spans="2:14">
      <c r="B10" s="103" t="s">
        <v>15</v>
      </c>
      <c r="C10" s="109">
        <v>6</v>
      </c>
      <c r="D10" s="109">
        <v>2</v>
      </c>
      <c r="E10" s="101">
        <f t="shared" ref="E10:E14" si="0">C10+D10</f>
        <v>8</v>
      </c>
      <c r="F10" s="111">
        <v>9</v>
      </c>
      <c r="G10" s="111">
        <v>2</v>
      </c>
      <c r="H10" s="102">
        <f t="shared" ref="H10:H14" si="1">F10+G10</f>
        <v>11</v>
      </c>
      <c r="I10" s="111">
        <v>6</v>
      </c>
    </row>
    <row r="11" spans="2:14" ht="24">
      <c r="B11" s="103" t="s">
        <v>16</v>
      </c>
      <c r="C11" s="109">
        <v>0</v>
      </c>
      <c r="D11" s="109">
        <v>0</v>
      </c>
      <c r="E11" s="101">
        <f>C11+D11</f>
        <v>0</v>
      </c>
      <c r="F11" s="111">
        <v>0</v>
      </c>
      <c r="G11" s="111">
        <v>0</v>
      </c>
      <c r="H11" s="102">
        <f>F11+G11</f>
        <v>0</v>
      </c>
      <c r="I11" s="111">
        <v>0</v>
      </c>
    </row>
    <row r="12" spans="2:14">
      <c r="B12" s="103" t="s">
        <v>17</v>
      </c>
      <c r="C12" s="109">
        <v>38</v>
      </c>
      <c r="D12" s="109">
        <v>0</v>
      </c>
      <c r="E12" s="101">
        <f t="shared" si="0"/>
        <v>38</v>
      </c>
      <c r="F12" s="111">
        <v>11</v>
      </c>
      <c r="G12" s="111">
        <v>3</v>
      </c>
      <c r="H12" s="102">
        <f t="shared" si="1"/>
        <v>14</v>
      </c>
      <c r="I12" s="111">
        <v>4</v>
      </c>
    </row>
    <row r="13" spans="2:14">
      <c r="B13" s="103" t="s">
        <v>18</v>
      </c>
      <c r="C13" s="109">
        <v>33</v>
      </c>
      <c r="D13" s="109">
        <v>7</v>
      </c>
      <c r="E13" s="101">
        <f t="shared" si="0"/>
        <v>40</v>
      </c>
      <c r="F13" s="111">
        <v>1</v>
      </c>
      <c r="G13" s="111">
        <v>1</v>
      </c>
      <c r="H13" s="102">
        <f t="shared" si="1"/>
        <v>2</v>
      </c>
      <c r="I13" s="111">
        <v>2</v>
      </c>
    </row>
    <row r="14" spans="2:14">
      <c r="B14" s="104" t="s">
        <v>19</v>
      </c>
      <c r="C14" s="109">
        <v>0</v>
      </c>
      <c r="D14" s="109">
        <v>0</v>
      </c>
      <c r="E14" s="101">
        <f t="shared" si="0"/>
        <v>0</v>
      </c>
      <c r="F14" s="111">
        <v>2</v>
      </c>
      <c r="G14" s="111">
        <v>0</v>
      </c>
      <c r="H14" s="102">
        <f t="shared" si="1"/>
        <v>2</v>
      </c>
      <c r="I14" s="111">
        <v>0</v>
      </c>
    </row>
    <row r="15" spans="2:14">
      <c r="B15" s="105" t="s">
        <v>20</v>
      </c>
      <c r="C15" s="106">
        <f>SUM(C9:C14)</f>
        <v>77</v>
      </c>
      <c r="D15" s="106">
        <f t="shared" ref="D15:E15" si="2">SUM(D9:D14)</f>
        <v>9</v>
      </c>
      <c r="E15" s="106">
        <f t="shared" si="2"/>
        <v>86</v>
      </c>
      <c r="F15" s="106">
        <f>SUM(F9:F14)</f>
        <v>23</v>
      </c>
      <c r="G15" s="106">
        <f>SUM(G9:G14)</f>
        <v>6</v>
      </c>
      <c r="H15" s="106">
        <f>SUM(H9:H14)</f>
        <v>29</v>
      </c>
      <c r="I15" s="106">
        <f>SUM(I9:I14)</f>
        <v>12</v>
      </c>
    </row>
  </sheetData>
  <protectedRanges>
    <protectedRange sqref="C9:D14 F9:G14 I9:I14" name="dados dos TRTs_1_1"/>
  </protectedRanges>
  <mergeCells count="4"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36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107" t="s">
        <v>24</v>
      </c>
      <c r="D3" s="25"/>
      <c r="E3" s="25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12" t="s">
        <v>8</v>
      </c>
      <c r="D8" s="112" t="s">
        <v>9</v>
      </c>
      <c r="E8" s="112" t="s">
        <v>10</v>
      </c>
      <c r="F8" s="112" t="s">
        <v>11</v>
      </c>
      <c r="G8" s="112" t="s">
        <v>12</v>
      </c>
      <c r="H8" s="112" t="s">
        <v>10</v>
      </c>
      <c r="I8" s="112" t="s">
        <v>13</v>
      </c>
    </row>
    <row r="9" spans="2:14">
      <c r="B9" s="103" t="s">
        <v>14</v>
      </c>
      <c r="C9" s="109">
        <v>0</v>
      </c>
      <c r="D9" s="109">
        <v>0</v>
      </c>
      <c r="E9" s="101">
        <f t="shared" ref="E9:E14" si="0">C9+D9</f>
        <v>0</v>
      </c>
      <c r="F9" s="110">
        <v>0</v>
      </c>
      <c r="G9" s="111">
        <v>0</v>
      </c>
      <c r="H9" s="102">
        <f t="shared" ref="H9:H14" si="1">F9+G9</f>
        <v>0</v>
      </c>
      <c r="I9" s="111">
        <v>0</v>
      </c>
    </row>
    <row r="10" spans="2:14">
      <c r="B10" s="103" t="s">
        <v>15</v>
      </c>
      <c r="C10" s="109">
        <v>7</v>
      </c>
      <c r="D10" s="109">
        <v>1</v>
      </c>
      <c r="E10" s="101">
        <f t="shared" si="0"/>
        <v>8</v>
      </c>
      <c r="F10" s="111">
        <v>4</v>
      </c>
      <c r="G10" s="111">
        <v>0</v>
      </c>
      <c r="H10" s="102">
        <f t="shared" si="1"/>
        <v>4</v>
      </c>
      <c r="I10" s="111">
        <v>0</v>
      </c>
    </row>
    <row r="11" spans="2:14" ht="24">
      <c r="B11" s="103" t="s">
        <v>16</v>
      </c>
      <c r="C11" s="109">
        <v>0</v>
      </c>
      <c r="D11" s="109">
        <v>0</v>
      </c>
      <c r="E11" s="101">
        <f t="shared" si="0"/>
        <v>0</v>
      </c>
      <c r="F11" s="111">
        <v>0</v>
      </c>
      <c r="G11" s="111">
        <v>0</v>
      </c>
      <c r="H11" s="102">
        <f t="shared" si="1"/>
        <v>0</v>
      </c>
      <c r="I11" s="111">
        <v>0</v>
      </c>
    </row>
    <row r="12" spans="2:14">
      <c r="B12" s="103" t="s">
        <v>17</v>
      </c>
      <c r="C12" s="109">
        <v>26</v>
      </c>
      <c r="D12" s="109">
        <v>0</v>
      </c>
      <c r="E12" s="101">
        <f t="shared" si="0"/>
        <v>26</v>
      </c>
      <c r="F12" s="111">
        <v>15</v>
      </c>
      <c r="G12" s="111">
        <v>0</v>
      </c>
      <c r="H12" s="102">
        <f t="shared" si="1"/>
        <v>15</v>
      </c>
      <c r="I12" s="111">
        <v>0</v>
      </c>
    </row>
    <row r="13" spans="2:14">
      <c r="B13" s="103" t="s">
        <v>18</v>
      </c>
      <c r="C13" s="109">
        <v>28</v>
      </c>
      <c r="D13" s="109">
        <v>2</v>
      </c>
      <c r="E13" s="101">
        <f t="shared" si="0"/>
        <v>30</v>
      </c>
      <c r="F13" s="111">
        <v>1</v>
      </c>
      <c r="G13" s="111">
        <v>0</v>
      </c>
      <c r="H13" s="102">
        <f t="shared" si="1"/>
        <v>1</v>
      </c>
      <c r="I13" s="111">
        <v>0</v>
      </c>
    </row>
    <row r="14" spans="2:14">
      <c r="B14" s="104" t="s">
        <v>19</v>
      </c>
      <c r="C14" s="109"/>
      <c r="D14" s="109"/>
      <c r="E14" s="101">
        <f t="shared" si="0"/>
        <v>0</v>
      </c>
      <c r="F14" s="111">
        <v>5</v>
      </c>
      <c r="G14" s="111">
        <v>1</v>
      </c>
      <c r="H14" s="102">
        <f t="shared" si="1"/>
        <v>6</v>
      </c>
      <c r="I14" s="111">
        <v>1</v>
      </c>
    </row>
    <row r="15" spans="2:14">
      <c r="B15" s="105" t="s">
        <v>20</v>
      </c>
      <c r="C15" s="106">
        <f t="shared" ref="C15:I15" si="2">SUM(C9:C14)</f>
        <v>61</v>
      </c>
      <c r="D15" s="106">
        <f t="shared" si="2"/>
        <v>3</v>
      </c>
      <c r="E15" s="106">
        <f t="shared" si="2"/>
        <v>64</v>
      </c>
      <c r="F15" s="106">
        <f t="shared" si="2"/>
        <v>25</v>
      </c>
      <c r="G15" s="106">
        <f t="shared" si="2"/>
        <v>1</v>
      </c>
      <c r="H15" s="106">
        <f t="shared" si="2"/>
        <v>26</v>
      </c>
      <c r="I15" s="106">
        <f t="shared" si="2"/>
        <v>1</v>
      </c>
    </row>
  </sheetData>
  <protectedRanges>
    <protectedRange sqref="C9:D14 F9:G14 I9:I14" name="dados dos TRTs_1_1"/>
  </protectedRanges>
  <mergeCells count="4">
    <mergeCell ref="B7:B8"/>
    <mergeCell ref="C7:E7"/>
    <mergeCell ref="F7:I7"/>
    <mergeCell ref="B5:N5"/>
  </mergeCells>
  <dataValidations count="1">
    <dataValidation type="whole" operator="greaterThanOrEqual" allowBlank="1" showInputMessage="1" showErrorMessage="1" sqref="C9:D14 IY9:IZ14 SU9:SV14 ACQ9:ACR14 AMM9:AMN14 AWI9:AWJ14 BGE9:BGF14 BQA9:BQB14 BZW9:BZX14 CJS9:CJT14 CTO9:CTP14 DDK9:DDL14 DNG9:DNH14 DXC9:DXD14 EGY9:EGZ14 EQU9:EQV14 FAQ9:FAR14 FKM9:FKN14 FUI9:FUJ14 GEE9:GEF14 GOA9:GOB14 GXW9:GXX14 HHS9:HHT14 HRO9:HRP14 IBK9:IBL14 ILG9:ILH14 IVC9:IVD14 JEY9:JEZ14 JOU9:JOV14 JYQ9:JYR14 KIM9:KIN14 KSI9:KSJ14 LCE9:LCF14 LMA9:LMB14 LVW9:LVX14 MFS9:MFT14 MPO9:MPP14 MZK9:MZL14 NJG9:NJH14 NTC9:NTD14 OCY9:OCZ14 OMU9:OMV14 OWQ9:OWR14 PGM9:PGN14 PQI9:PQJ14 QAE9:QAF14 QKA9:QKB14 QTW9:QTX14 RDS9:RDT14 RNO9:RNP14 RXK9:RXL14 SHG9:SHH14 SRC9:SRD14 TAY9:TAZ14 TKU9:TKV14 TUQ9:TUR14 UEM9:UEN14 UOI9:UOJ14 UYE9:UYF14 VIA9:VIB14 VRW9:VRX14 WBS9:WBT14 WLO9:WLP14 WVK9:WVL14 C65545:D65550 IY65545:IZ65550 SU65545:SV65550 ACQ65545:ACR65550 AMM65545:AMN65550 AWI65545:AWJ65550 BGE65545:BGF65550 BQA65545:BQB65550 BZW65545:BZX65550 CJS65545:CJT65550 CTO65545:CTP65550 DDK65545:DDL65550 DNG65545:DNH65550 DXC65545:DXD65550 EGY65545:EGZ65550 EQU65545:EQV65550 FAQ65545:FAR65550 FKM65545:FKN65550 FUI65545:FUJ65550 GEE65545:GEF65550 GOA65545:GOB65550 GXW65545:GXX65550 HHS65545:HHT65550 HRO65545:HRP65550 IBK65545:IBL65550 ILG65545:ILH65550 IVC65545:IVD65550 JEY65545:JEZ65550 JOU65545:JOV65550 JYQ65545:JYR65550 KIM65545:KIN65550 KSI65545:KSJ65550 LCE65545:LCF65550 LMA65545:LMB65550 LVW65545:LVX65550 MFS65545:MFT65550 MPO65545:MPP65550 MZK65545:MZL65550 NJG65545:NJH65550 NTC65545:NTD65550 OCY65545:OCZ65550 OMU65545:OMV65550 OWQ65545:OWR65550 PGM65545:PGN65550 PQI65545:PQJ65550 QAE65545:QAF65550 QKA65545:QKB65550 QTW65545:QTX65550 RDS65545:RDT65550 RNO65545:RNP65550 RXK65545:RXL65550 SHG65545:SHH65550 SRC65545:SRD65550 TAY65545:TAZ65550 TKU65545:TKV65550 TUQ65545:TUR65550 UEM65545:UEN65550 UOI65545:UOJ65550 UYE65545:UYF65550 VIA65545:VIB65550 VRW65545:VRX65550 WBS65545:WBT65550 WLO65545:WLP65550 WVK65545:WVL65550 C131081:D131086 IY131081:IZ131086 SU131081:SV131086 ACQ131081:ACR131086 AMM131081:AMN131086 AWI131081:AWJ131086 BGE131081:BGF131086 BQA131081:BQB131086 BZW131081:BZX131086 CJS131081:CJT131086 CTO131081:CTP131086 DDK131081:DDL131086 DNG131081:DNH131086 DXC131081:DXD131086 EGY131081:EGZ131086 EQU131081:EQV131086 FAQ131081:FAR131086 FKM131081:FKN131086 FUI131081:FUJ131086 GEE131081:GEF131086 GOA131081:GOB131086 GXW131081:GXX131086 HHS131081:HHT131086 HRO131081:HRP131086 IBK131081:IBL131086 ILG131081:ILH131086 IVC131081:IVD131086 JEY131081:JEZ131086 JOU131081:JOV131086 JYQ131081:JYR131086 KIM131081:KIN131086 KSI131081:KSJ131086 LCE131081:LCF131086 LMA131081:LMB131086 LVW131081:LVX131086 MFS131081:MFT131086 MPO131081:MPP131086 MZK131081:MZL131086 NJG131081:NJH131086 NTC131081:NTD131086 OCY131081:OCZ131086 OMU131081:OMV131086 OWQ131081:OWR131086 PGM131081:PGN131086 PQI131081:PQJ131086 QAE131081:QAF131086 QKA131081:QKB131086 QTW131081:QTX131086 RDS131081:RDT131086 RNO131081:RNP131086 RXK131081:RXL131086 SHG131081:SHH131086 SRC131081:SRD131086 TAY131081:TAZ131086 TKU131081:TKV131086 TUQ131081:TUR131086 UEM131081:UEN131086 UOI131081:UOJ131086 UYE131081:UYF131086 VIA131081:VIB131086 VRW131081:VRX131086 WBS131081:WBT131086 WLO131081:WLP131086 WVK131081:WVL131086 C196617:D196622 IY196617:IZ196622 SU196617:SV196622 ACQ196617:ACR196622 AMM196617:AMN196622 AWI196617:AWJ196622 BGE196617:BGF196622 BQA196617:BQB196622 BZW196617:BZX196622 CJS196617:CJT196622 CTO196617:CTP196622 DDK196617:DDL196622 DNG196617:DNH196622 DXC196617:DXD196622 EGY196617:EGZ196622 EQU196617:EQV196622 FAQ196617:FAR196622 FKM196617:FKN196622 FUI196617:FUJ196622 GEE196617:GEF196622 GOA196617:GOB196622 GXW196617:GXX196622 HHS196617:HHT196622 HRO196617:HRP196622 IBK196617:IBL196622 ILG196617:ILH196622 IVC196617:IVD196622 JEY196617:JEZ196622 JOU196617:JOV196622 JYQ196617:JYR196622 KIM196617:KIN196622 KSI196617:KSJ196622 LCE196617:LCF196622 LMA196617:LMB196622 LVW196617:LVX196622 MFS196617:MFT196622 MPO196617:MPP196622 MZK196617:MZL196622 NJG196617:NJH196622 NTC196617:NTD196622 OCY196617:OCZ196622 OMU196617:OMV196622 OWQ196617:OWR196622 PGM196617:PGN196622 PQI196617:PQJ196622 QAE196617:QAF196622 QKA196617:QKB196622 QTW196617:QTX196622 RDS196617:RDT196622 RNO196617:RNP196622 RXK196617:RXL196622 SHG196617:SHH196622 SRC196617:SRD196622 TAY196617:TAZ196622 TKU196617:TKV196622 TUQ196617:TUR196622 UEM196617:UEN196622 UOI196617:UOJ196622 UYE196617:UYF196622 VIA196617:VIB196622 VRW196617:VRX196622 WBS196617:WBT196622 WLO196617:WLP196622 WVK196617:WVL196622 C262153:D262158 IY262153:IZ262158 SU262153:SV262158 ACQ262153:ACR262158 AMM262153:AMN262158 AWI262153:AWJ262158 BGE262153:BGF262158 BQA262153:BQB262158 BZW262153:BZX262158 CJS262153:CJT262158 CTO262153:CTP262158 DDK262153:DDL262158 DNG262153:DNH262158 DXC262153:DXD262158 EGY262153:EGZ262158 EQU262153:EQV262158 FAQ262153:FAR262158 FKM262153:FKN262158 FUI262153:FUJ262158 GEE262153:GEF262158 GOA262153:GOB262158 GXW262153:GXX262158 HHS262153:HHT262158 HRO262153:HRP262158 IBK262153:IBL262158 ILG262153:ILH262158 IVC262153:IVD262158 JEY262153:JEZ262158 JOU262153:JOV262158 JYQ262153:JYR262158 KIM262153:KIN262158 KSI262153:KSJ262158 LCE262153:LCF262158 LMA262153:LMB262158 LVW262153:LVX262158 MFS262153:MFT262158 MPO262153:MPP262158 MZK262153:MZL262158 NJG262153:NJH262158 NTC262153:NTD262158 OCY262153:OCZ262158 OMU262153:OMV262158 OWQ262153:OWR262158 PGM262153:PGN262158 PQI262153:PQJ262158 QAE262153:QAF262158 QKA262153:QKB262158 QTW262153:QTX262158 RDS262153:RDT262158 RNO262153:RNP262158 RXK262153:RXL262158 SHG262153:SHH262158 SRC262153:SRD262158 TAY262153:TAZ262158 TKU262153:TKV262158 TUQ262153:TUR262158 UEM262153:UEN262158 UOI262153:UOJ262158 UYE262153:UYF262158 VIA262153:VIB262158 VRW262153:VRX262158 WBS262153:WBT262158 WLO262153:WLP262158 WVK262153:WVL262158 C327689:D327694 IY327689:IZ327694 SU327689:SV327694 ACQ327689:ACR327694 AMM327689:AMN327694 AWI327689:AWJ327694 BGE327689:BGF327694 BQA327689:BQB327694 BZW327689:BZX327694 CJS327689:CJT327694 CTO327689:CTP327694 DDK327689:DDL327694 DNG327689:DNH327694 DXC327689:DXD327694 EGY327689:EGZ327694 EQU327689:EQV327694 FAQ327689:FAR327694 FKM327689:FKN327694 FUI327689:FUJ327694 GEE327689:GEF327694 GOA327689:GOB327694 GXW327689:GXX327694 HHS327689:HHT327694 HRO327689:HRP327694 IBK327689:IBL327694 ILG327689:ILH327694 IVC327689:IVD327694 JEY327689:JEZ327694 JOU327689:JOV327694 JYQ327689:JYR327694 KIM327689:KIN327694 KSI327689:KSJ327694 LCE327689:LCF327694 LMA327689:LMB327694 LVW327689:LVX327694 MFS327689:MFT327694 MPO327689:MPP327694 MZK327689:MZL327694 NJG327689:NJH327694 NTC327689:NTD327694 OCY327689:OCZ327694 OMU327689:OMV327694 OWQ327689:OWR327694 PGM327689:PGN327694 PQI327689:PQJ327694 QAE327689:QAF327694 QKA327689:QKB327694 QTW327689:QTX327694 RDS327689:RDT327694 RNO327689:RNP327694 RXK327689:RXL327694 SHG327689:SHH327694 SRC327689:SRD327694 TAY327689:TAZ327694 TKU327689:TKV327694 TUQ327689:TUR327694 UEM327689:UEN327694 UOI327689:UOJ327694 UYE327689:UYF327694 VIA327689:VIB327694 VRW327689:VRX327694 WBS327689:WBT327694 WLO327689:WLP327694 WVK327689:WVL327694 C393225:D393230 IY393225:IZ393230 SU393225:SV393230 ACQ393225:ACR393230 AMM393225:AMN393230 AWI393225:AWJ393230 BGE393225:BGF393230 BQA393225:BQB393230 BZW393225:BZX393230 CJS393225:CJT393230 CTO393225:CTP393230 DDK393225:DDL393230 DNG393225:DNH393230 DXC393225:DXD393230 EGY393225:EGZ393230 EQU393225:EQV393230 FAQ393225:FAR393230 FKM393225:FKN393230 FUI393225:FUJ393230 GEE393225:GEF393230 GOA393225:GOB393230 GXW393225:GXX393230 HHS393225:HHT393230 HRO393225:HRP393230 IBK393225:IBL393230 ILG393225:ILH393230 IVC393225:IVD393230 JEY393225:JEZ393230 JOU393225:JOV393230 JYQ393225:JYR393230 KIM393225:KIN393230 KSI393225:KSJ393230 LCE393225:LCF393230 LMA393225:LMB393230 LVW393225:LVX393230 MFS393225:MFT393230 MPO393225:MPP393230 MZK393225:MZL393230 NJG393225:NJH393230 NTC393225:NTD393230 OCY393225:OCZ393230 OMU393225:OMV393230 OWQ393225:OWR393230 PGM393225:PGN393230 PQI393225:PQJ393230 QAE393225:QAF393230 QKA393225:QKB393230 QTW393225:QTX393230 RDS393225:RDT393230 RNO393225:RNP393230 RXK393225:RXL393230 SHG393225:SHH393230 SRC393225:SRD393230 TAY393225:TAZ393230 TKU393225:TKV393230 TUQ393225:TUR393230 UEM393225:UEN393230 UOI393225:UOJ393230 UYE393225:UYF393230 VIA393225:VIB393230 VRW393225:VRX393230 WBS393225:WBT393230 WLO393225:WLP393230 WVK393225:WVL393230 C458761:D458766 IY458761:IZ458766 SU458761:SV458766 ACQ458761:ACR458766 AMM458761:AMN458766 AWI458761:AWJ458766 BGE458761:BGF458766 BQA458761:BQB458766 BZW458761:BZX458766 CJS458761:CJT458766 CTO458761:CTP458766 DDK458761:DDL458766 DNG458761:DNH458766 DXC458761:DXD458766 EGY458761:EGZ458766 EQU458761:EQV458766 FAQ458761:FAR458766 FKM458761:FKN458766 FUI458761:FUJ458766 GEE458761:GEF458766 GOA458761:GOB458766 GXW458761:GXX458766 HHS458761:HHT458766 HRO458761:HRP458766 IBK458761:IBL458766 ILG458761:ILH458766 IVC458761:IVD458766 JEY458761:JEZ458766 JOU458761:JOV458766 JYQ458761:JYR458766 KIM458761:KIN458766 KSI458761:KSJ458766 LCE458761:LCF458766 LMA458761:LMB458766 LVW458761:LVX458766 MFS458761:MFT458766 MPO458761:MPP458766 MZK458761:MZL458766 NJG458761:NJH458766 NTC458761:NTD458766 OCY458761:OCZ458766 OMU458761:OMV458766 OWQ458761:OWR458766 PGM458761:PGN458766 PQI458761:PQJ458766 QAE458761:QAF458766 QKA458761:QKB458766 QTW458761:QTX458766 RDS458761:RDT458766 RNO458761:RNP458766 RXK458761:RXL458766 SHG458761:SHH458766 SRC458761:SRD458766 TAY458761:TAZ458766 TKU458761:TKV458766 TUQ458761:TUR458766 UEM458761:UEN458766 UOI458761:UOJ458766 UYE458761:UYF458766 VIA458761:VIB458766 VRW458761:VRX458766 WBS458761:WBT458766 WLO458761:WLP458766 WVK458761:WVL458766 C524297:D524302 IY524297:IZ524302 SU524297:SV524302 ACQ524297:ACR524302 AMM524297:AMN524302 AWI524297:AWJ524302 BGE524297:BGF524302 BQA524297:BQB524302 BZW524297:BZX524302 CJS524297:CJT524302 CTO524297:CTP524302 DDK524297:DDL524302 DNG524297:DNH524302 DXC524297:DXD524302 EGY524297:EGZ524302 EQU524297:EQV524302 FAQ524297:FAR524302 FKM524297:FKN524302 FUI524297:FUJ524302 GEE524297:GEF524302 GOA524297:GOB524302 GXW524297:GXX524302 HHS524297:HHT524302 HRO524297:HRP524302 IBK524297:IBL524302 ILG524297:ILH524302 IVC524297:IVD524302 JEY524297:JEZ524302 JOU524297:JOV524302 JYQ524297:JYR524302 KIM524297:KIN524302 KSI524297:KSJ524302 LCE524297:LCF524302 LMA524297:LMB524302 LVW524297:LVX524302 MFS524297:MFT524302 MPO524297:MPP524302 MZK524297:MZL524302 NJG524297:NJH524302 NTC524297:NTD524302 OCY524297:OCZ524302 OMU524297:OMV524302 OWQ524297:OWR524302 PGM524297:PGN524302 PQI524297:PQJ524302 QAE524297:QAF524302 QKA524297:QKB524302 QTW524297:QTX524302 RDS524297:RDT524302 RNO524297:RNP524302 RXK524297:RXL524302 SHG524297:SHH524302 SRC524297:SRD524302 TAY524297:TAZ524302 TKU524297:TKV524302 TUQ524297:TUR524302 UEM524297:UEN524302 UOI524297:UOJ524302 UYE524297:UYF524302 VIA524297:VIB524302 VRW524297:VRX524302 WBS524297:WBT524302 WLO524297:WLP524302 WVK524297:WVL524302 C589833:D589838 IY589833:IZ589838 SU589833:SV589838 ACQ589833:ACR589838 AMM589833:AMN589838 AWI589833:AWJ589838 BGE589833:BGF589838 BQA589833:BQB589838 BZW589833:BZX589838 CJS589833:CJT589838 CTO589833:CTP589838 DDK589833:DDL589838 DNG589833:DNH589838 DXC589833:DXD589838 EGY589833:EGZ589838 EQU589833:EQV589838 FAQ589833:FAR589838 FKM589833:FKN589838 FUI589833:FUJ589838 GEE589833:GEF589838 GOA589833:GOB589838 GXW589833:GXX589838 HHS589833:HHT589838 HRO589833:HRP589838 IBK589833:IBL589838 ILG589833:ILH589838 IVC589833:IVD589838 JEY589833:JEZ589838 JOU589833:JOV589838 JYQ589833:JYR589838 KIM589833:KIN589838 KSI589833:KSJ589838 LCE589833:LCF589838 LMA589833:LMB589838 LVW589833:LVX589838 MFS589833:MFT589838 MPO589833:MPP589838 MZK589833:MZL589838 NJG589833:NJH589838 NTC589833:NTD589838 OCY589833:OCZ589838 OMU589833:OMV589838 OWQ589833:OWR589838 PGM589833:PGN589838 PQI589833:PQJ589838 QAE589833:QAF589838 QKA589833:QKB589838 QTW589833:QTX589838 RDS589833:RDT589838 RNO589833:RNP589838 RXK589833:RXL589838 SHG589833:SHH589838 SRC589833:SRD589838 TAY589833:TAZ589838 TKU589833:TKV589838 TUQ589833:TUR589838 UEM589833:UEN589838 UOI589833:UOJ589838 UYE589833:UYF589838 VIA589833:VIB589838 VRW589833:VRX589838 WBS589833:WBT589838 WLO589833:WLP589838 WVK589833:WVL589838 C655369:D655374 IY655369:IZ655374 SU655369:SV655374 ACQ655369:ACR655374 AMM655369:AMN655374 AWI655369:AWJ655374 BGE655369:BGF655374 BQA655369:BQB655374 BZW655369:BZX655374 CJS655369:CJT655374 CTO655369:CTP655374 DDK655369:DDL655374 DNG655369:DNH655374 DXC655369:DXD655374 EGY655369:EGZ655374 EQU655369:EQV655374 FAQ655369:FAR655374 FKM655369:FKN655374 FUI655369:FUJ655374 GEE655369:GEF655374 GOA655369:GOB655374 GXW655369:GXX655374 HHS655369:HHT655374 HRO655369:HRP655374 IBK655369:IBL655374 ILG655369:ILH655374 IVC655369:IVD655374 JEY655369:JEZ655374 JOU655369:JOV655374 JYQ655369:JYR655374 KIM655369:KIN655374 KSI655369:KSJ655374 LCE655369:LCF655374 LMA655369:LMB655374 LVW655369:LVX655374 MFS655369:MFT655374 MPO655369:MPP655374 MZK655369:MZL655374 NJG655369:NJH655374 NTC655369:NTD655374 OCY655369:OCZ655374 OMU655369:OMV655374 OWQ655369:OWR655374 PGM655369:PGN655374 PQI655369:PQJ655374 QAE655369:QAF655374 QKA655369:QKB655374 QTW655369:QTX655374 RDS655369:RDT655374 RNO655369:RNP655374 RXK655369:RXL655374 SHG655369:SHH655374 SRC655369:SRD655374 TAY655369:TAZ655374 TKU655369:TKV655374 TUQ655369:TUR655374 UEM655369:UEN655374 UOI655369:UOJ655374 UYE655369:UYF655374 VIA655369:VIB655374 VRW655369:VRX655374 WBS655369:WBT655374 WLO655369:WLP655374 WVK655369:WVL655374 C720905:D720910 IY720905:IZ720910 SU720905:SV720910 ACQ720905:ACR720910 AMM720905:AMN720910 AWI720905:AWJ720910 BGE720905:BGF720910 BQA720905:BQB720910 BZW720905:BZX720910 CJS720905:CJT720910 CTO720905:CTP720910 DDK720905:DDL720910 DNG720905:DNH720910 DXC720905:DXD720910 EGY720905:EGZ720910 EQU720905:EQV720910 FAQ720905:FAR720910 FKM720905:FKN720910 FUI720905:FUJ720910 GEE720905:GEF720910 GOA720905:GOB720910 GXW720905:GXX720910 HHS720905:HHT720910 HRO720905:HRP720910 IBK720905:IBL720910 ILG720905:ILH720910 IVC720905:IVD720910 JEY720905:JEZ720910 JOU720905:JOV720910 JYQ720905:JYR720910 KIM720905:KIN720910 KSI720905:KSJ720910 LCE720905:LCF720910 LMA720905:LMB720910 LVW720905:LVX720910 MFS720905:MFT720910 MPO720905:MPP720910 MZK720905:MZL720910 NJG720905:NJH720910 NTC720905:NTD720910 OCY720905:OCZ720910 OMU720905:OMV720910 OWQ720905:OWR720910 PGM720905:PGN720910 PQI720905:PQJ720910 QAE720905:QAF720910 QKA720905:QKB720910 QTW720905:QTX720910 RDS720905:RDT720910 RNO720905:RNP720910 RXK720905:RXL720910 SHG720905:SHH720910 SRC720905:SRD720910 TAY720905:TAZ720910 TKU720905:TKV720910 TUQ720905:TUR720910 UEM720905:UEN720910 UOI720905:UOJ720910 UYE720905:UYF720910 VIA720905:VIB720910 VRW720905:VRX720910 WBS720905:WBT720910 WLO720905:WLP720910 WVK720905:WVL720910 C786441:D786446 IY786441:IZ786446 SU786441:SV786446 ACQ786441:ACR786446 AMM786441:AMN786446 AWI786441:AWJ786446 BGE786441:BGF786446 BQA786441:BQB786446 BZW786441:BZX786446 CJS786441:CJT786446 CTO786441:CTP786446 DDK786441:DDL786446 DNG786441:DNH786446 DXC786441:DXD786446 EGY786441:EGZ786446 EQU786441:EQV786446 FAQ786441:FAR786446 FKM786441:FKN786446 FUI786441:FUJ786446 GEE786441:GEF786446 GOA786441:GOB786446 GXW786441:GXX786446 HHS786441:HHT786446 HRO786441:HRP786446 IBK786441:IBL786446 ILG786441:ILH786446 IVC786441:IVD786446 JEY786441:JEZ786446 JOU786441:JOV786446 JYQ786441:JYR786446 KIM786441:KIN786446 KSI786441:KSJ786446 LCE786441:LCF786446 LMA786441:LMB786446 LVW786441:LVX786446 MFS786441:MFT786446 MPO786441:MPP786446 MZK786441:MZL786446 NJG786441:NJH786446 NTC786441:NTD786446 OCY786441:OCZ786446 OMU786441:OMV786446 OWQ786441:OWR786446 PGM786441:PGN786446 PQI786441:PQJ786446 QAE786441:QAF786446 QKA786441:QKB786446 QTW786441:QTX786446 RDS786441:RDT786446 RNO786441:RNP786446 RXK786441:RXL786446 SHG786441:SHH786446 SRC786441:SRD786446 TAY786441:TAZ786446 TKU786441:TKV786446 TUQ786441:TUR786446 UEM786441:UEN786446 UOI786441:UOJ786446 UYE786441:UYF786446 VIA786441:VIB786446 VRW786441:VRX786446 WBS786441:WBT786446 WLO786441:WLP786446 WVK786441:WVL786446 C851977:D851982 IY851977:IZ851982 SU851977:SV851982 ACQ851977:ACR851982 AMM851977:AMN851982 AWI851977:AWJ851982 BGE851977:BGF851982 BQA851977:BQB851982 BZW851977:BZX851982 CJS851977:CJT851982 CTO851977:CTP851982 DDK851977:DDL851982 DNG851977:DNH851982 DXC851977:DXD851982 EGY851977:EGZ851982 EQU851977:EQV851982 FAQ851977:FAR851982 FKM851977:FKN851982 FUI851977:FUJ851982 GEE851977:GEF851982 GOA851977:GOB851982 GXW851977:GXX851982 HHS851977:HHT851982 HRO851977:HRP851982 IBK851977:IBL851982 ILG851977:ILH851982 IVC851977:IVD851982 JEY851977:JEZ851982 JOU851977:JOV851982 JYQ851977:JYR851982 KIM851977:KIN851982 KSI851977:KSJ851982 LCE851977:LCF851982 LMA851977:LMB851982 LVW851977:LVX851982 MFS851977:MFT851982 MPO851977:MPP851982 MZK851977:MZL851982 NJG851977:NJH851982 NTC851977:NTD851982 OCY851977:OCZ851982 OMU851977:OMV851982 OWQ851977:OWR851982 PGM851977:PGN851982 PQI851977:PQJ851982 QAE851977:QAF851982 QKA851977:QKB851982 QTW851977:QTX851982 RDS851977:RDT851982 RNO851977:RNP851982 RXK851977:RXL851982 SHG851977:SHH851982 SRC851977:SRD851982 TAY851977:TAZ851982 TKU851977:TKV851982 TUQ851977:TUR851982 UEM851977:UEN851982 UOI851977:UOJ851982 UYE851977:UYF851982 VIA851977:VIB851982 VRW851977:VRX851982 WBS851977:WBT851982 WLO851977:WLP851982 WVK851977:WVL851982 C917513:D917518 IY917513:IZ917518 SU917513:SV917518 ACQ917513:ACR917518 AMM917513:AMN917518 AWI917513:AWJ917518 BGE917513:BGF917518 BQA917513:BQB917518 BZW917513:BZX917518 CJS917513:CJT917518 CTO917513:CTP917518 DDK917513:DDL917518 DNG917513:DNH917518 DXC917513:DXD917518 EGY917513:EGZ917518 EQU917513:EQV917518 FAQ917513:FAR917518 FKM917513:FKN917518 FUI917513:FUJ917518 GEE917513:GEF917518 GOA917513:GOB917518 GXW917513:GXX917518 HHS917513:HHT917518 HRO917513:HRP917518 IBK917513:IBL917518 ILG917513:ILH917518 IVC917513:IVD917518 JEY917513:JEZ917518 JOU917513:JOV917518 JYQ917513:JYR917518 KIM917513:KIN917518 KSI917513:KSJ917518 LCE917513:LCF917518 LMA917513:LMB917518 LVW917513:LVX917518 MFS917513:MFT917518 MPO917513:MPP917518 MZK917513:MZL917518 NJG917513:NJH917518 NTC917513:NTD917518 OCY917513:OCZ917518 OMU917513:OMV917518 OWQ917513:OWR917518 PGM917513:PGN917518 PQI917513:PQJ917518 QAE917513:QAF917518 QKA917513:QKB917518 QTW917513:QTX917518 RDS917513:RDT917518 RNO917513:RNP917518 RXK917513:RXL917518 SHG917513:SHH917518 SRC917513:SRD917518 TAY917513:TAZ917518 TKU917513:TKV917518 TUQ917513:TUR917518 UEM917513:UEN917518 UOI917513:UOJ917518 UYE917513:UYF917518 VIA917513:VIB917518 VRW917513:VRX917518 WBS917513:WBT917518 WLO917513:WLP917518 WVK917513:WVL917518 C983049:D983054 IY983049:IZ983054 SU983049:SV983054 ACQ983049:ACR983054 AMM983049:AMN983054 AWI983049:AWJ983054 BGE983049:BGF983054 BQA983049:BQB983054 BZW983049:BZX983054 CJS983049:CJT983054 CTO983049:CTP983054 DDK983049:DDL983054 DNG983049:DNH983054 DXC983049:DXD983054 EGY983049:EGZ983054 EQU983049:EQV983054 FAQ983049:FAR983054 FKM983049:FKN983054 FUI983049:FUJ983054 GEE983049:GEF983054 GOA983049:GOB983054 GXW983049:GXX983054 HHS983049:HHT983054 HRO983049:HRP983054 IBK983049:IBL983054 ILG983049:ILH983054 IVC983049:IVD983054 JEY983049:JEZ983054 JOU983049:JOV983054 JYQ983049:JYR983054 KIM983049:KIN983054 KSI983049:KSJ983054 LCE983049:LCF983054 LMA983049:LMB983054 LVW983049:LVX983054 MFS983049:MFT983054 MPO983049:MPP983054 MZK983049:MZL983054 NJG983049:NJH983054 NTC983049:NTD983054 OCY983049:OCZ983054 OMU983049:OMV983054 OWQ983049:OWR983054 PGM983049:PGN983054 PQI983049:PQJ983054 QAE983049:QAF983054 QKA983049:QKB983054 QTW983049:QTX983054 RDS983049:RDT983054 RNO983049:RNP983054 RXK983049:RXL983054 SHG983049:SHH983054 SRC983049:SRD983054 TAY983049:TAZ983054 TKU983049:TKV983054 TUQ983049:TUR983054 UEM983049:UEN983054 UOI983049:UOJ983054 UYE983049:UYF983054 VIA983049:VIB983054 VRW983049:VRX983054 WBS983049:WBT983054 WLO983049:WLP983054 WVK983049:WVL983054 F9:G14 JB9:JC14 SX9:SY14 ACT9:ACU14 AMP9:AMQ14 AWL9:AWM14 BGH9:BGI14 BQD9:BQE14 BZZ9:CAA14 CJV9:CJW14 CTR9:CTS14 DDN9:DDO14 DNJ9:DNK14 DXF9:DXG14 EHB9:EHC14 EQX9:EQY14 FAT9:FAU14 FKP9:FKQ14 FUL9:FUM14 GEH9:GEI14 GOD9:GOE14 GXZ9:GYA14 HHV9:HHW14 HRR9:HRS14 IBN9:IBO14 ILJ9:ILK14 IVF9:IVG14 JFB9:JFC14 JOX9:JOY14 JYT9:JYU14 KIP9:KIQ14 KSL9:KSM14 LCH9:LCI14 LMD9:LME14 LVZ9:LWA14 MFV9:MFW14 MPR9:MPS14 MZN9:MZO14 NJJ9:NJK14 NTF9:NTG14 ODB9:ODC14 OMX9:OMY14 OWT9:OWU14 PGP9:PGQ14 PQL9:PQM14 QAH9:QAI14 QKD9:QKE14 QTZ9:QUA14 RDV9:RDW14 RNR9:RNS14 RXN9:RXO14 SHJ9:SHK14 SRF9:SRG14 TBB9:TBC14 TKX9:TKY14 TUT9:TUU14 UEP9:UEQ14 UOL9:UOM14 UYH9:UYI14 VID9:VIE14 VRZ9:VSA14 WBV9:WBW14 WLR9:WLS14 WVN9:WVO14 F65545:G65550 JB65545:JC65550 SX65545:SY65550 ACT65545:ACU65550 AMP65545:AMQ65550 AWL65545:AWM65550 BGH65545:BGI65550 BQD65545:BQE65550 BZZ65545:CAA65550 CJV65545:CJW65550 CTR65545:CTS65550 DDN65545:DDO65550 DNJ65545:DNK65550 DXF65545:DXG65550 EHB65545:EHC65550 EQX65545:EQY65550 FAT65545:FAU65550 FKP65545:FKQ65550 FUL65545:FUM65550 GEH65545:GEI65550 GOD65545:GOE65550 GXZ65545:GYA65550 HHV65545:HHW65550 HRR65545:HRS65550 IBN65545:IBO65550 ILJ65545:ILK65550 IVF65545:IVG65550 JFB65545:JFC65550 JOX65545:JOY65550 JYT65545:JYU65550 KIP65545:KIQ65550 KSL65545:KSM65550 LCH65545:LCI65550 LMD65545:LME65550 LVZ65545:LWA65550 MFV65545:MFW65550 MPR65545:MPS65550 MZN65545:MZO65550 NJJ65545:NJK65550 NTF65545:NTG65550 ODB65545:ODC65550 OMX65545:OMY65550 OWT65545:OWU65550 PGP65545:PGQ65550 PQL65545:PQM65550 QAH65545:QAI65550 QKD65545:QKE65550 QTZ65545:QUA65550 RDV65545:RDW65550 RNR65545:RNS65550 RXN65545:RXO65550 SHJ65545:SHK65550 SRF65545:SRG65550 TBB65545:TBC65550 TKX65545:TKY65550 TUT65545:TUU65550 UEP65545:UEQ65550 UOL65545:UOM65550 UYH65545:UYI65550 VID65545:VIE65550 VRZ65545:VSA65550 WBV65545:WBW65550 WLR65545:WLS65550 WVN65545:WVO65550 F131081:G131086 JB131081:JC131086 SX131081:SY131086 ACT131081:ACU131086 AMP131081:AMQ131086 AWL131081:AWM131086 BGH131081:BGI131086 BQD131081:BQE131086 BZZ131081:CAA131086 CJV131081:CJW131086 CTR131081:CTS131086 DDN131081:DDO131086 DNJ131081:DNK131086 DXF131081:DXG131086 EHB131081:EHC131086 EQX131081:EQY131086 FAT131081:FAU131086 FKP131081:FKQ131086 FUL131081:FUM131086 GEH131081:GEI131086 GOD131081:GOE131086 GXZ131081:GYA131086 HHV131081:HHW131086 HRR131081:HRS131086 IBN131081:IBO131086 ILJ131081:ILK131086 IVF131081:IVG131086 JFB131081:JFC131086 JOX131081:JOY131086 JYT131081:JYU131086 KIP131081:KIQ131086 KSL131081:KSM131086 LCH131081:LCI131086 LMD131081:LME131086 LVZ131081:LWA131086 MFV131081:MFW131086 MPR131081:MPS131086 MZN131081:MZO131086 NJJ131081:NJK131086 NTF131081:NTG131086 ODB131081:ODC131086 OMX131081:OMY131086 OWT131081:OWU131086 PGP131081:PGQ131086 PQL131081:PQM131086 QAH131081:QAI131086 QKD131081:QKE131086 QTZ131081:QUA131086 RDV131081:RDW131086 RNR131081:RNS131086 RXN131081:RXO131086 SHJ131081:SHK131086 SRF131081:SRG131086 TBB131081:TBC131086 TKX131081:TKY131086 TUT131081:TUU131086 UEP131081:UEQ131086 UOL131081:UOM131086 UYH131081:UYI131086 VID131081:VIE131086 VRZ131081:VSA131086 WBV131081:WBW131086 WLR131081:WLS131086 WVN131081:WVO131086 F196617:G196622 JB196617:JC196622 SX196617:SY196622 ACT196617:ACU196622 AMP196617:AMQ196622 AWL196617:AWM196622 BGH196617:BGI196622 BQD196617:BQE196622 BZZ196617:CAA196622 CJV196617:CJW196622 CTR196617:CTS196622 DDN196617:DDO196622 DNJ196617:DNK196622 DXF196617:DXG196622 EHB196617:EHC196622 EQX196617:EQY196622 FAT196617:FAU196622 FKP196617:FKQ196622 FUL196617:FUM196622 GEH196617:GEI196622 GOD196617:GOE196622 GXZ196617:GYA196622 HHV196617:HHW196622 HRR196617:HRS196622 IBN196617:IBO196622 ILJ196617:ILK196622 IVF196617:IVG196622 JFB196617:JFC196622 JOX196617:JOY196622 JYT196617:JYU196622 KIP196617:KIQ196622 KSL196617:KSM196622 LCH196617:LCI196622 LMD196617:LME196622 LVZ196617:LWA196622 MFV196617:MFW196622 MPR196617:MPS196622 MZN196617:MZO196622 NJJ196617:NJK196622 NTF196617:NTG196622 ODB196617:ODC196622 OMX196617:OMY196622 OWT196617:OWU196622 PGP196617:PGQ196622 PQL196617:PQM196622 QAH196617:QAI196622 QKD196617:QKE196622 QTZ196617:QUA196622 RDV196617:RDW196622 RNR196617:RNS196622 RXN196617:RXO196622 SHJ196617:SHK196622 SRF196617:SRG196622 TBB196617:TBC196622 TKX196617:TKY196622 TUT196617:TUU196622 UEP196617:UEQ196622 UOL196617:UOM196622 UYH196617:UYI196622 VID196617:VIE196622 VRZ196617:VSA196622 WBV196617:WBW196622 WLR196617:WLS196622 WVN196617:WVO196622 F262153:G262158 JB262153:JC262158 SX262153:SY262158 ACT262153:ACU262158 AMP262153:AMQ262158 AWL262153:AWM262158 BGH262153:BGI262158 BQD262153:BQE262158 BZZ262153:CAA262158 CJV262153:CJW262158 CTR262153:CTS262158 DDN262153:DDO262158 DNJ262153:DNK262158 DXF262153:DXG262158 EHB262153:EHC262158 EQX262153:EQY262158 FAT262153:FAU262158 FKP262153:FKQ262158 FUL262153:FUM262158 GEH262153:GEI262158 GOD262153:GOE262158 GXZ262153:GYA262158 HHV262153:HHW262158 HRR262153:HRS262158 IBN262153:IBO262158 ILJ262153:ILK262158 IVF262153:IVG262158 JFB262153:JFC262158 JOX262153:JOY262158 JYT262153:JYU262158 KIP262153:KIQ262158 KSL262153:KSM262158 LCH262153:LCI262158 LMD262153:LME262158 LVZ262153:LWA262158 MFV262153:MFW262158 MPR262153:MPS262158 MZN262153:MZO262158 NJJ262153:NJK262158 NTF262153:NTG262158 ODB262153:ODC262158 OMX262153:OMY262158 OWT262153:OWU262158 PGP262153:PGQ262158 PQL262153:PQM262158 QAH262153:QAI262158 QKD262153:QKE262158 QTZ262153:QUA262158 RDV262153:RDW262158 RNR262153:RNS262158 RXN262153:RXO262158 SHJ262153:SHK262158 SRF262153:SRG262158 TBB262153:TBC262158 TKX262153:TKY262158 TUT262153:TUU262158 UEP262153:UEQ262158 UOL262153:UOM262158 UYH262153:UYI262158 VID262153:VIE262158 VRZ262153:VSA262158 WBV262153:WBW262158 WLR262153:WLS262158 WVN262153:WVO262158 F327689:G327694 JB327689:JC327694 SX327689:SY327694 ACT327689:ACU327694 AMP327689:AMQ327694 AWL327689:AWM327694 BGH327689:BGI327694 BQD327689:BQE327694 BZZ327689:CAA327694 CJV327689:CJW327694 CTR327689:CTS327694 DDN327689:DDO327694 DNJ327689:DNK327694 DXF327689:DXG327694 EHB327689:EHC327694 EQX327689:EQY327694 FAT327689:FAU327694 FKP327689:FKQ327694 FUL327689:FUM327694 GEH327689:GEI327694 GOD327689:GOE327694 GXZ327689:GYA327694 HHV327689:HHW327694 HRR327689:HRS327694 IBN327689:IBO327694 ILJ327689:ILK327694 IVF327689:IVG327694 JFB327689:JFC327694 JOX327689:JOY327694 JYT327689:JYU327694 KIP327689:KIQ327694 KSL327689:KSM327694 LCH327689:LCI327694 LMD327689:LME327694 LVZ327689:LWA327694 MFV327689:MFW327694 MPR327689:MPS327694 MZN327689:MZO327694 NJJ327689:NJK327694 NTF327689:NTG327694 ODB327689:ODC327694 OMX327689:OMY327694 OWT327689:OWU327694 PGP327689:PGQ327694 PQL327689:PQM327694 QAH327689:QAI327694 QKD327689:QKE327694 QTZ327689:QUA327694 RDV327689:RDW327694 RNR327689:RNS327694 RXN327689:RXO327694 SHJ327689:SHK327694 SRF327689:SRG327694 TBB327689:TBC327694 TKX327689:TKY327694 TUT327689:TUU327694 UEP327689:UEQ327694 UOL327689:UOM327694 UYH327689:UYI327694 VID327689:VIE327694 VRZ327689:VSA327694 WBV327689:WBW327694 WLR327689:WLS327694 WVN327689:WVO327694 F393225:G393230 JB393225:JC393230 SX393225:SY393230 ACT393225:ACU393230 AMP393225:AMQ393230 AWL393225:AWM393230 BGH393225:BGI393230 BQD393225:BQE393230 BZZ393225:CAA393230 CJV393225:CJW393230 CTR393225:CTS393230 DDN393225:DDO393230 DNJ393225:DNK393230 DXF393225:DXG393230 EHB393225:EHC393230 EQX393225:EQY393230 FAT393225:FAU393230 FKP393225:FKQ393230 FUL393225:FUM393230 GEH393225:GEI393230 GOD393225:GOE393230 GXZ393225:GYA393230 HHV393225:HHW393230 HRR393225:HRS393230 IBN393225:IBO393230 ILJ393225:ILK393230 IVF393225:IVG393230 JFB393225:JFC393230 JOX393225:JOY393230 JYT393225:JYU393230 KIP393225:KIQ393230 KSL393225:KSM393230 LCH393225:LCI393230 LMD393225:LME393230 LVZ393225:LWA393230 MFV393225:MFW393230 MPR393225:MPS393230 MZN393225:MZO393230 NJJ393225:NJK393230 NTF393225:NTG393230 ODB393225:ODC393230 OMX393225:OMY393230 OWT393225:OWU393230 PGP393225:PGQ393230 PQL393225:PQM393230 QAH393225:QAI393230 QKD393225:QKE393230 QTZ393225:QUA393230 RDV393225:RDW393230 RNR393225:RNS393230 RXN393225:RXO393230 SHJ393225:SHK393230 SRF393225:SRG393230 TBB393225:TBC393230 TKX393225:TKY393230 TUT393225:TUU393230 UEP393225:UEQ393230 UOL393225:UOM393230 UYH393225:UYI393230 VID393225:VIE393230 VRZ393225:VSA393230 WBV393225:WBW393230 WLR393225:WLS393230 WVN393225:WVO393230 F458761:G458766 JB458761:JC458766 SX458761:SY458766 ACT458761:ACU458766 AMP458761:AMQ458766 AWL458761:AWM458766 BGH458761:BGI458766 BQD458761:BQE458766 BZZ458761:CAA458766 CJV458761:CJW458766 CTR458761:CTS458766 DDN458761:DDO458766 DNJ458761:DNK458766 DXF458761:DXG458766 EHB458761:EHC458766 EQX458761:EQY458766 FAT458761:FAU458766 FKP458761:FKQ458766 FUL458761:FUM458766 GEH458761:GEI458766 GOD458761:GOE458766 GXZ458761:GYA458766 HHV458761:HHW458766 HRR458761:HRS458766 IBN458761:IBO458766 ILJ458761:ILK458766 IVF458761:IVG458766 JFB458761:JFC458766 JOX458761:JOY458766 JYT458761:JYU458766 KIP458761:KIQ458766 KSL458761:KSM458766 LCH458761:LCI458766 LMD458761:LME458766 LVZ458761:LWA458766 MFV458761:MFW458766 MPR458761:MPS458766 MZN458761:MZO458766 NJJ458761:NJK458766 NTF458761:NTG458766 ODB458761:ODC458766 OMX458761:OMY458766 OWT458761:OWU458766 PGP458761:PGQ458766 PQL458761:PQM458766 QAH458761:QAI458766 QKD458761:QKE458766 QTZ458761:QUA458766 RDV458761:RDW458766 RNR458761:RNS458766 RXN458761:RXO458766 SHJ458761:SHK458766 SRF458761:SRG458766 TBB458761:TBC458766 TKX458761:TKY458766 TUT458761:TUU458766 UEP458761:UEQ458766 UOL458761:UOM458766 UYH458761:UYI458766 VID458761:VIE458766 VRZ458761:VSA458766 WBV458761:WBW458766 WLR458761:WLS458766 WVN458761:WVO458766 F524297:G524302 JB524297:JC524302 SX524297:SY524302 ACT524297:ACU524302 AMP524297:AMQ524302 AWL524297:AWM524302 BGH524297:BGI524302 BQD524297:BQE524302 BZZ524297:CAA524302 CJV524297:CJW524302 CTR524297:CTS524302 DDN524297:DDO524302 DNJ524297:DNK524302 DXF524297:DXG524302 EHB524297:EHC524302 EQX524297:EQY524302 FAT524297:FAU524302 FKP524297:FKQ524302 FUL524297:FUM524302 GEH524297:GEI524302 GOD524297:GOE524302 GXZ524297:GYA524302 HHV524297:HHW524302 HRR524297:HRS524302 IBN524297:IBO524302 ILJ524297:ILK524302 IVF524297:IVG524302 JFB524297:JFC524302 JOX524297:JOY524302 JYT524297:JYU524302 KIP524297:KIQ524302 KSL524297:KSM524302 LCH524297:LCI524302 LMD524297:LME524302 LVZ524297:LWA524302 MFV524297:MFW524302 MPR524297:MPS524302 MZN524297:MZO524302 NJJ524297:NJK524302 NTF524297:NTG524302 ODB524297:ODC524302 OMX524297:OMY524302 OWT524297:OWU524302 PGP524297:PGQ524302 PQL524297:PQM524302 QAH524297:QAI524302 QKD524297:QKE524302 QTZ524297:QUA524302 RDV524297:RDW524302 RNR524297:RNS524302 RXN524297:RXO524302 SHJ524297:SHK524302 SRF524297:SRG524302 TBB524297:TBC524302 TKX524297:TKY524302 TUT524297:TUU524302 UEP524297:UEQ524302 UOL524297:UOM524302 UYH524297:UYI524302 VID524297:VIE524302 VRZ524297:VSA524302 WBV524297:WBW524302 WLR524297:WLS524302 WVN524297:WVO524302 F589833:G589838 JB589833:JC589838 SX589833:SY589838 ACT589833:ACU589838 AMP589833:AMQ589838 AWL589833:AWM589838 BGH589833:BGI589838 BQD589833:BQE589838 BZZ589833:CAA589838 CJV589833:CJW589838 CTR589833:CTS589838 DDN589833:DDO589838 DNJ589833:DNK589838 DXF589833:DXG589838 EHB589833:EHC589838 EQX589833:EQY589838 FAT589833:FAU589838 FKP589833:FKQ589838 FUL589833:FUM589838 GEH589833:GEI589838 GOD589833:GOE589838 GXZ589833:GYA589838 HHV589833:HHW589838 HRR589833:HRS589838 IBN589833:IBO589838 ILJ589833:ILK589838 IVF589833:IVG589838 JFB589833:JFC589838 JOX589833:JOY589838 JYT589833:JYU589838 KIP589833:KIQ589838 KSL589833:KSM589838 LCH589833:LCI589838 LMD589833:LME589838 LVZ589833:LWA589838 MFV589833:MFW589838 MPR589833:MPS589838 MZN589833:MZO589838 NJJ589833:NJK589838 NTF589833:NTG589838 ODB589833:ODC589838 OMX589833:OMY589838 OWT589833:OWU589838 PGP589833:PGQ589838 PQL589833:PQM589838 QAH589833:QAI589838 QKD589833:QKE589838 QTZ589833:QUA589838 RDV589833:RDW589838 RNR589833:RNS589838 RXN589833:RXO589838 SHJ589833:SHK589838 SRF589833:SRG589838 TBB589833:TBC589838 TKX589833:TKY589838 TUT589833:TUU589838 UEP589833:UEQ589838 UOL589833:UOM589838 UYH589833:UYI589838 VID589833:VIE589838 VRZ589833:VSA589838 WBV589833:WBW589838 WLR589833:WLS589838 WVN589833:WVO589838 F655369:G655374 JB655369:JC655374 SX655369:SY655374 ACT655369:ACU655374 AMP655369:AMQ655374 AWL655369:AWM655374 BGH655369:BGI655374 BQD655369:BQE655374 BZZ655369:CAA655374 CJV655369:CJW655374 CTR655369:CTS655374 DDN655369:DDO655374 DNJ655369:DNK655374 DXF655369:DXG655374 EHB655369:EHC655374 EQX655369:EQY655374 FAT655369:FAU655374 FKP655369:FKQ655374 FUL655369:FUM655374 GEH655369:GEI655374 GOD655369:GOE655374 GXZ655369:GYA655374 HHV655369:HHW655374 HRR655369:HRS655374 IBN655369:IBO655374 ILJ655369:ILK655374 IVF655369:IVG655374 JFB655369:JFC655374 JOX655369:JOY655374 JYT655369:JYU655374 KIP655369:KIQ655374 KSL655369:KSM655374 LCH655369:LCI655374 LMD655369:LME655374 LVZ655369:LWA655374 MFV655369:MFW655374 MPR655369:MPS655374 MZN655369:MZO655374 NJJ655369:NJK655374 NTF655369:NTG655374 ODB655369:ODC655374 OMX655369:OMY655374 OWT655369:OWU655374 PGP655369:PGQ655374 PQL655369:PQM655374 QAH655369:QAI655374 QKD655369:QKE655374 QTZ655369:QUA655374 RDV655369:RDW655374 RNR655369:RNS655374 RXN655369:RXO655374 SHJ655369:SHK655374 SRF655369:SRG655374 TBB655369:TBC655374 TKX655369:TKY655374 TUT655369:TUU655374 UEP655369:UEQ655374 UOL655369:UOM655374 UYH655369:UYI655374 VID655369:VIE655374 VRZ655369:VSA655374 WBV655369:WBW655374 WLR655369:WLS655374 WVN655369:WVO655374 F720905:G720910 JB720905:JC720910 SX720905:SY720910 ACT720905:ACU720910 AMP720905:AMQ720910 AWL720905:AWM720910 BGH720905:BGI720910 BQD720905:BQE720910 BZZ720905:CAA720910 CJV720905:CJW720910 CTR720905:CTS720910 DDN720905:DDO720910 DNJ720905:DNK720910 DXF720905:DXG720910 EHB720905:EHC720910 EQX720905:EQY720910 FAT720905:FAU720910 FKP720905:FKQ720910 FUL720905:FUM720910 GEH720905:GEI720910 GOD720905:GOE720910 GXZ720905:GYA720910 HHV720905:HHW720910 HRR720905:HRS720910 IBN720905:IBO720910 ILJ720905:ILK720910 IVF720905:IVG720910 JFB720905:JFC720910 JOX720905:JOY720910 JYT720905:JYU720910 KIP720905:KIQ720910 KSL720905:KSM720910 LCH720905:LCI720910 LMD720905:LME720910 LVZ720905:LWA720910 MFV720905:MFW720910 MPR720905:MPS720910 MZN720905:MZO720910 NJJ720905:NJK720910 NTF720905:NTG720910 ODB720905:ODC720910 OMX720905:OMY720910 OWT720905:OWU720910 PGP720905:PGQ720910 PQL720905:PQM720910 QAH720905:QAI720910 QKD720905:QKE720910 QTZ720905:QUA720910 RDV720905:RDW720910 RNR720905:RNS720910 RXN720905:RXO720910 SHJ720905:SHK720910 SRF720905:SRG720910 TBB720905:TBC720910 TKX720905:TKY720910 TUT720905:TUU720910 UEP720905:UEQ720910 UOL720905:UOM720910 UYH720905:UYI720910 VID720905:VIE720910 VRZ720905:VSA720910 WBV720905:WBW720910 WLR720905:WLS720910 WVN720905:WVO720910 F786441:G786446 JB786441:JC786446 SX786441:SY786446 ACT786441:ACU786446 AMP786441:AMQ786446 AWL786441:AWM786446 BGH786441:BGI786446 BQD786441:BQE786446 BZZ786441:CAA786446 CJV786441:CJW786446 CTR786441:CTS786446 DDN786441:DDO786446 DNJ786441:DNK786446 DXF786441:DXG786446 EHB786441:EHC786446 EQX786441:EQY786446 FAT786441:FAU786446 FKP786441:FKQ786446 FUL786441:FUM786446 GEH786441:GEI786446 GOD786441:GOE786446 GXZ786441:GYA786446 HHV786441:HHW786446 HRR786441:HRS786446 IBN786441:IBO786446 ILJ786441:ILK786446 IVF786441:IVG786446 JFB786441:JFC786446 JOX786441:JOY786446 JYT786441:JYU786446 KIP786441:KIQ786446 KSL786441:KSM786446 LCH786441:LCI786446 LMD786441:LME786446 LVZ786441:LWA786446 MFV786441:MFW786446 MPR786441:MPS786446 MZN786441:MZO786446 NJJ786441:NJK786446 NTF786441:NTG786446 ODB786441:ODC786446 OMX786441:OMY786446 OWT786441:OWU786446 PGP786441:PGQ786446 PQL786441:PQM786446 QAH786441:QAI786446 QKD786441:QKE786446 QTZ786441:QUA786446 RDV786441:RDW786446 RNR786441:RNS786446 RXN786441:RXO786446 SHJ786441:SHK786446 SRF786441:SRG786446 TBB786441:TBC786446 TKX786441:TKY786446 TUT786441:TUU786446 UEP786441:UEQ786446 UOL786441:UOM786446 UYH786441:UYI786446 VID786441:VIE786446 VRZ786441:VSA786446 WBV786441:WBW786446 WLR786441:WLS786446 WVN786441:WVO786446 F851977:G851982 JB851977:JC851982 SX851977:SY851982 ACT851977:ACU851982 AMP851977:AMQ851982 AWL851977:AWM851982 BGH851977:BGI851982 BQD851977:BQE851982 BZZ851977:CAA851982 CJV851977:CJW851982 CTR851977:CTS851982 DDN851977:DDO851982 DNJ851977:DNK851982 DXF851977:DXG851982 EHB851977:EHC851982 EQX851977:EQY851982 FAT851977:FAU851982 FKP851977:FKQ851982 FUL851977:FUM851982 GEH851977:GEI851982 GOD851977:GOE851982 GXZ851977:GYA851982 HHV851977:HHW851982 HRR851977:HRS851982 IBN851977:IBO851982 ILJ851977:ILK851982 IVF851977:IVG851982 JFB851977:JFC851982 JOX851977:JOY851982 JYT851977:JYU851982 KIP851977:KIQ851982 KSL851977:KSM851982 LCH851977:LCI851982 LMD851977:LME851982 LVZ851977:LWA851982 MFV851977:MFW851982 MPR851977:MPS851982 MZN851977:MZO851982 NJJ851977:NJK851982 NTF851977:NTG851982 ODB851977:ODC851982 OMX851977:OMY851982 OWT851977:OWU851982 PGP851977:PGQ851982 PQL851977:PQM851982 QAH851977:QAI851982 QKD851977:QKE851982 QTZ851977:QUA851982 RDV851977:RDW851982 RNR851977:RNS851982 RXN851977:RXO851982 SHJ851977:SHK851982 SRF851977:SRG851982 TBB851977:TBC851982 TKX851977:TKY851982 TUT851977:TUU851982 UEP851977:UEQ851982 UOL851977:UOM851982 UYH851977:UYI851982 VID851977:VIE851982 VRZ851977:VSA851982 WBV851977:WBW851982 WLR851977:WLS851982 WVN851977:WVO851982 F917513:G917518 JB917513:JC917518 SX917513:SY917518 ACT917513:ACU917518 AMP917513:AMQ917518 AWL917513:AWM917518 BGH917513:BGI917518 BQD917513:BQE917518 BZZ917513:CAA917518 CJV917513:CJW917518 CTR917513:CTS917518 DDN917513:DDO917518 DNJ917513:DNK917518 DXF917513:DXG917518 EHB917513:EHC917518 EQX917513:EQY917518 FAT917513:FAU917518 FKP917513:FKQ917518 FUL917513:FUM917518 GEH917513:GEI917518 GOD917513:GOE917518 GXZ917513:GYA917518 HHV917513:HHW917518 HRR917513:HRS917518 IBN917513:IBO917518 ILJ917513:ILK917518 IVF917513:IVG917518 JFB917513:JFC917518 JOX917513:JOY917518 JYT917513:JYU917518 KIP917513:KIQ917518 KSL917513:KSM917518 LCH917513:LCI917518 LMD917513:LME917518 LVZ917513:LWA917518 MFV917513:MFW917518 MPR917513:MPS917518 MZN917513:MZO917518 NJJ917513:NJK917518 NTF917513:NTG917518 ODB917513:ODC917518 OMX917513:OMY917518 OWT917513:OWU917518 PGP917513:PGQ917518 PQL917513:PQM917518 QAH917513:QAI917518 QKD917513:QKE917518 QTZ917513:QUA917518 RDV917513:RDW917518 RNR917513:RNS917518 RXN917513:RXO917518 SHJ917513:SHK917518 SRF917513:SRG917518 TBB917513:TBC917518 TKX917513:TKY917518 TUT917513:TUU917518 UEP917513:UEQ917518 UOL917513:UOM917518 UYH917513:UYI917518 VID917513:VIE917518 VRZ917513:VSA917518 WBV917513:WBW917518 WLR917513:WLS917518 WVN917513:WVO917518 F983049:G983054 JB983049:JC983054 SX983049:SY983054 ACT983049:ACU983054 AMP983049:AMQ983054 AWL983049:AWM983054 BGH983049:BGI983054 BQD983049:BQE983054 BZZ983049:CAA983054 CJV983049:CJW983054 CTR983049:CTS983054 DDN983049:DDO983054 DNJ983049:DNK983054 DXF983049:DXG983054 EHB983049:EHC983054 EQX983049:EQY983054 FAT983049:FAU983054 FKP983049:FKQ983054 FUL983049:FUM983054 GEH983049:GEI983054 GOD983049:GOE983054 GXZ983049:GYA983054 HHV983049:HHW983054 HRR983049:HRS983054 IBN983049:IBO983054 ILJ983049:ILK983054 IVF983049:IVG983054 JFB983049:JFC983054 JOX983049:JOY983054 JYT983049:JYU983054 KIP983049:KIQ983054 KSL983049:KSM983054 LCH983049:LCI983054 LMD983049:LME983054 LVZ983049:LWA983054 MFV983049:MFW983054 MPR983049:MPS983054 MZN983049:MZO983054 NJJ983049:NJK983054 NTF983049:NTG983054 ODB983049:ODC983054 OMX983049:OMY983054 OWT983049:OWU983054 PGP983049:PGQ983054 PQL983049:PQM983054 QAH983049:QAI983054 QKD983049:QKE983054 QTZ983049:QUA983054 RDV983049:RDW983054 RNR983049:RNS983054 RXN983049:RXO983054 SHJ983049:SHK983054 SRF983049:SRG983054 TBB983049:TBC983054 TKX983049:TKY983054 TUT983049:TUU983054 UEP983049:UEQ983054 UOL983049:UOM983054 UYH983049:UYI983054 VID983049:VIE983054 VRZ983049:VSA983054 WBV983049:WBW983054 WLR983049:WLS983054 WVN983049:WVO983054 I9:I14 JE9:JE14 TA9:TA14 ACW9:ACW14 AMS9:AMS14 AWO9:AWO14 BGK9:BGK14 BQG9:BQG14 CAC9:CAC14 CJY9:CJY14 CTU9:CTU14 DDQ9:DDQ14 DNM9:DNM14 DXI9:DXI14 EHE9:EHE14 ERA9:ERA14 FAW9:FAW14 FKS9:FKS14 FUO9:FUO14 GEK9:GEK14 GOG9:GOG14 GYC9:GYC14 HHY9:HHY14 HRU9:HRU14 IBQ9:IBQ14 ILM9:ILM14 IVI9:IVI14 JFE9:JFE14 JPA9:JPA14 JYW9:JYW14 KIS9:KIS14 KSO9:KSO14 LCK9:LCK14 LMG9:LMG14 LWC9:LWC14 MFY9:MFY14 MPU9:MPU14 MZQ9:MZQ14 NJM9:NJM14 NTI9:NTI14 ODE9:ODE14 ONA9:ONA14 OWW9:OWW14 PGS9:PGS14 PQO9:PQO14 QAK9:QAK14 QKG9:QKG14 QUC9:QUC14 RDY9:RDY14 RNU9:RNU14 RXQ9:RXQ14 SHM9:SHM14 SRI9:SRI14 TBE9:TBE14 TLA9:TLA14 TUW9:TUW14 UES9:UES14 UOO9:UOO14 UYK9:UYK14 VIG9:VIG14 VSC9:VSC14 WBY9:WBY14 WLU9:WLU14 WVQ9:WVQ14 I65545:I65550 JE65545:JE65550 TA65545:TA65550 ACW65545:ACW65550 AMS65545:AMS65550 AWO65545:AWO65550 BGK65545:BGK65550 BQG65545:BQG65550 CAC65545:CAC65550 CJY65545:CJY65550 CTU65545:CTU65550 DDQ65545:DDQ65550 DNM65545:DNM65550 DXI65545:DXI65550 EHE65545:EHE65550 ERA65545:ERA65550 FAW65545:FAW65550 FKS65545:FKS65550 FUO65545:FUO65550 GEK65545:GEK65550 GOG65545:GOG65550 GYC65545:GYC65550 HHY65545:HHY65550 HRU65545:HRU65550 IBQ65545:IBQ65550 ILM65545:ILM65550 IVI65545:IVI65550 JFE65545:JFE65550 JPA65545:JPA65550 JYW65545:JYW65550 KIS65545:KIS65550 KSO65545:KSO65550 LCK65545:LCK65550 LMG65545:LMG65550 LWC65545:LWC65550 MFY65545:MFY65550 MPU65545:MPU65550 MZQ65545:MZQ65550 NJM65545:NJM65550 NTI65545:NTI65550 ODE65545:ODE65550 ONA65545:ONA65550 OWW65545:OWW65550 PGS65545:PGS65550 PQO65545:PQO65550 QAK65545:QAK65550 QKG65545:QKG65550 QUC65545:QUC65550 RDY65545:RDY65550 RNU65545:RNU65550 RXQ65545:RXQ65550 SHM65545:SHM65550 SRI65545:SRI65550 TBE65545:TBE65550 TLA65545:TLA65550 TUW65545:TUW65550 UES65545:UES65550 UOO65545:UOO65550 UYK65545:UYK65550 VIG65545:VIG65550 VSC65545:VSC65550 WBY65545:WBY65550 WLU65545:WLU65550 WVQ65545:WVQ65550 I131081:I131086 JE131081:JE131086 TA131081:TA131086 ACW131081:ACW131086 AMS131081:AMS131086 AWO131081:AWO131086 BGK131081:BGK131086 BQG131081:BQG131086 CAC131081:CAC131086 CJY131081:CJY131086 CTU131081:CTU131086 DDQ131081:DDQ131086 DNM131081:DNM131086 DXI131081:DXI131086 EHE131081:EHE131086 ERA131081:ERA131086 FAW131081:FAW131086 FKS131081:FKS131086 FUO131081:FUO131086 GEK131081:GEK131086 GOG131081:GOG131086 GYC131081:GYC131086 HHY131081:HHY131086 HRU131081:HRU131086 IBQ131081:IBQ131086 ILM131081:ILM131086 IVI131081:IVI131086 JFE131081:JFE131086 JPA131081:JPA131086 JYW131081:JYW131086 KIS131081:KIS131086 KSO131081:KSO131086 LCK131081:LCK131086 LMG131081:LMG131086 LWC131081:LWC131086 MFY131081:MFY131086 MPU131081:MPU131086 MZQ131081:MZQ131086 NJM131081:NJM131086 NTI131081:NTI131086 ODE131081:ODE131086 ONA131081:ONA131086 OWW131081:OWW131086 PGS131081:PGS131086 PQO131081:PQO131086 QAK131081:QAK131086 QKG131081:QKG131086 QUC131081:QUC131086 RDY131081:RDY131086 RNU131081:RNU131086 RXQ131081:RXQ131086 SHM131081:SHM131086 SRI131081:SRI131086 TBE131081:TBE131086 TLA131081:TLA131086 TUW131081:TUW131086 UES131081:UES131086 UOO131081:UOO131086 UYK131081:UYK131086 VIG131081:VIG131086 VSC131081:VSC131086 WBY131081:WBY131086 WLU131081:WLU131086 WVQ131081:WVQ131086 I196617:I196622 JE196617:JE196622 TA196617:TA196622 ACW196617:ACW196622 AMS196617:AMS196622 AWO196617:AWO196622 BGK196617:BGK196622 BQG196617:BQG196622 CAC196617:CAC196622 CJY196617:CJY196622 CTU196617:CTU196622 DDQ196617:DDQ196622 DNM196617:DNM196622 DXI196617:DXI196622 EHE196617:EHE196622 ERA196617:ERA196622 FAW196617:FAW196622 FKS196617:FKS196622 FUO196617:FUO196622 GEK196617:GEK196622 GOG196617:GOG196622 GYC196617:GYC196622 HHY196617:HHY196622 HRU196617:HRU196622 IBQ196617:IBQ196622 ILM196617:ILM196622 IVI196617:IVI196622 JFE196617:JFE196622 JPA196617:JPA196622 JYW196617:JYW196622 KIS196617:KIS196622 KSO196617:KSO196622 LCK196617:LCK196622 LMG196617:LMG196622 LWC196617:LWC196622 MFY196617:MFY196622 MPU196617:MPU196622 MZQ196617:MZQ196622 NJM196617:NJM196622 NTI196617:NTI196622 ODE196617:ODE196622 ONA196617:ONA196622 OWW196617:OWW196622 PGS196617:PGS196622 PQO196617:PQO196622 QAK196617:QAK196622 QKG196617:QKG196622 QUC196617:QUC196622 RDY196617:RDY196622 RNU196617:RNU196622 RXQ196617:RXQ196622 SHM196617:SHM196622 SRI196617:SRI196622 TBE196617:TBE196622 TLA196617:TLA196622 TUW196617:TUW196622 UES196617:UES196622 UOO196617:UOO196622 UYK196617:UYK196622 VIG196617:VIG196622 VSC196617:VSC196622 WBY196617:WBY196622 WLU196617:WLU196622 WVQ196617:WVQ196622 I262153:I262158 JE262153:JE262158 TA262153:TA262158 ACW262153:ACW262158 AMS262153:AMS262158 AWO262153:AWO262158 BGK262153:BGK262158 BQG262153:BQG262158 CAC262153:CAC262158 CJY262153:CJY262158 CTU262153:CTU262158 DDQ262153:DDQ262158 DNM262153:DNM262158 DXI262153:DXI262158 EHE262153:EHE262158 ERA262153:ERA262158 FAW262153:FAW262158 FKS262153:FKS262158 FUO262153:FUO262158 GEK262153:GEK262158 GOG262153:GOG262158 GYC262153:GYC262158 HHY262153:HHY262158 HRU262153:HRU262158 IBQ262153:IBQ262158 ILM262153:ILM262158 IVI262153:IVI262158 JFE262153:JFE262158 JPA262153:JPA262158 JYW262153:JYW262158 KIS262153:KIS262158 KSO262153:KSO262158 LCK262153:LCK262158 LMG262153:LMG262158 LWC262153:LWC262158 MFY262153:MFY262158 MPU262153:MPU262158 MZQ262153:MZQ262158 NJM262153:NJM262158 NTI262153:NTI262158 ODE262153:ODE262158 ONA262153:ONA262158 OWW262153:OWW262158 PGS262153:PGS262158 PQO262153:PQO262158 QAK262153:QAK262158 QKG262153:QKG262158 QUC262153:QUC262158 RDY262153:RDY262158 RNU262153:RNU262158 RXQ262153:RXQ262158 SHM262153:SHM262158 SRI262153:SRI262158 TBE262153:TBE262158 TLA262153:TLA262158 TUW262153:TUW262158 UES262153:UES262158 UOO262153:UOO262158 UYK262153:UYK262158 VIG262153:VIG262158 VSC262153:VSC262158 WBY262153:WBY262158 WLU262153:WLU262158 WVQ262153:WVQ262158 I327689:I327694 JE327689:JE327694 TA327689:TA327694 ACW327689:ACW327694 AMS327689:AMS327694 AWO327689:AWO327694 BGK327689:BGK327694 BQG327689:BQG327694 CAC327689:CAC327694 CJY327689:CJY327694 CTU327689:CTU327694 DDQ327689:DDQ327694 DNM327689:DNM327694 DXI327689:DXI327694 EHE327689:EHE327694 ERA327689:ERA327694 FAW327689:FAW327694 FKS327689:FKS327694 FUO327689:FUO327694 GEK327689:GEK327694 GOG327689:GOG327694 GYC327689:GYC327694 HHY327689:HHY327694 HRU327689:HRU327694 IBQ327689:IBQ327694 ILM327689:ILM327694 IVI327689:IVI327694 JFE327689:JFE327694 JPA327689:JPA327694 JYW327689:JYW327694 KIS327689:KIS327694 KSO327689:KSO327694 LCK327689:LCK327694 LMG327689:LMG327694 LWC327689:LWC327694 MFY327689:MFY327694 MPU327689:MPU327694 MZQ327689:MZQ327694 NJM327689:NJM327694 NTI327689:NTI327694 ODE327689:ODE327694 ONA327689:ONA327694 OWW327689:OWW327694 PGS327689:PGS327694 PQO327689:PQO327694 QAK327689:QAK327694 QKG327689:QKG327694 QUC327689:QUC327694 RDY327689:RDY327694 RNU327689:RNU327694 RXQ327689:RXQ327694 SHM327689:SHM327694 SRI327689:SRI327694 TBE327689:TBE327694 TLA327689:TLA327694 TUW327689:TUW327694 UES327689:UES327694 UOO327689:UOO327694 UYK327689:UYK327694 VIG327689:VIG327694 VSC327689:VSC327694 WBY327689:WBY327694 WLU327689:WLU327694 WVQ327689:WVQ327694 I393225:I393230 JE393225:JE393230 TA393225:TA393230 ACW393225:ACW393230 AMS393225:AMS393230 AWO393225:AWO393230 BGK393225:BGK393230 BQG393225:BQG393230 CAC393225:CAC393230 CJY393225:CJY393230 CTU393225:CTU393230 DDQ393225:DDQ393230 DNM393225:DNM393230 DXI393225:DXI393230 EHE393225:EHE393230 ERA393225:ERA393230 FAW393225:FAW393230 FKS393225:FKS393230 FUO393225:FUO393230 GEK393225:GEK393230 GOG393225:GOG393230 GYC393225:GYC393230 HHY393225:HHY393230 HRU393225:HRU393230 IBQ393225:IBQ393230 ILM393225:ILM393230 IVI393225:IVI393230 JFE393225:JFE393230 JPA393225:JPA393230 JYW393225:JYW393230 KIS393225:KIS393230 KSO393225:KSO393230 LCK393225:LCK393230 LMG393225:LMG393230 LWC393225:LWC393230 MFY393225:MFY393230 MPU393225:MPU393230 MZQ393225:MZQ393230 NJM393225:NJM393230 NTI393225:NTI393230 ODE393225:ODE393230 ONA393225:ONA393230 OWW393225:OWW393230 PGS393225:PGS393230 PQO393225:PQO393230 QAK393225:QAK393230 QKG393225:QKG393230 QUC393225:QUC393230 RDY393225:RDY393230 RNU393225:RNU393230 RXQ393225:RXQ393230 SHM393225:SHM393230 SRI393225:SRI393230 TBE393225:TBE393230 TLA393225:TLA393230 TUW393225:TUW393230 UES393225:UES393230 UOO393225:UOO393230 UYK393225:UYK393230 VIG393225:VIG393230 VSC393225:VSC393230 WBY393225:WBY393230 WLU393225:WLU393230 WVQ393225:WVQ393230 I458761:I458766 JE458761:JE458766 TA458761:TA458766 ACW458761:ACW458766 AMS458761:AMS458766 AWO458761:AWO458766 BGK458761:BGK458766 BQG458761:BQG458766 CAC458761:CAC458766 CJY458761:CJY458766 CTU458761:CTU458766 DDQ458761:DDQ458766 DNM458761:DNM458766 DXI458761:DXI458766 EHE458761:EHE458766 ERA458761:ERA458766 FAW458761:FAW458766 FKS458761:FKS458766 FUO458761:FUO458766 GEK458761:GEK458766 GOG458761:GOG458766 GYC458761:GYC458766 HHY458761:HHY458766 HRU458761:HRU458766 IBQ458761:IBQ458766 ILM458761:ILM458766 IVI458761:IVI458766 JFE458761:JFE458766 JPA458761:JPA458766 JYW458761:JYW458766 KIS458761:KIS458766 KSO458761:KSO458766 LCK458761:LCK458766 LMG458761:LMG458766 LWC458761:LWC458766 MFY458761:MFY458766 MPU458761:MPU458766 MZQ458761:MZQ458766 NJM458761:NJM458766 NTI458761:NTI458766 ODE458761:ODE458766 ONA458761:ONA458766 OWW458761:OWW458766 PGS458761:PGS458766 PQO458761:PQO458766 QAK458761:QAK458766 QKG458761:QKG458766 QUC458761:QUC458766 RDY458761:RDY458766 RNU458761:RNU458766 RXQ458761:RXQ458766 SHM458761:SHM458766 SRI458761:SRI458766 TBE458761:TBE458766 TLA458761:TLA458766 TUW458761:TUW458766 UES458761:UES458766 UOO458761:UOO458766 UYK458761:UYK458766 VIG458761:VIG458766 VSC458761:VSC458766 WBY458761:WBY458766 WLU458761:WLU458766 WVQ458761:WVQ458766 I524297:I524302 JE524297:JE524302 TA524297:TA524302 ACW524297:ACW524302 AMS524297:AMS524302 AWO524297:AWO524302 BGK524297:BGK524302 BQG524297:BQG524302 CAC524297:CAC524302 CJY524297:CJY524302 CTU524297:CTU524302 DDQ524297:DDQ524302 DNM524297:DNM524302 DXI524297:DXI524302 EHE524297:EHE524302 ERA524297:ERA524302 FAW524297:FAW524302 FKS524297:FKS524302 FUO524297:FUO524302 GEK524297:GEK524302 GOG524297:GOG524302 GYC524297:GYC524302 HHY524297:HHY524302 HRU524297:HRU524302 IBQ524297:IBQ524302 ILM524297:ILM524302 IVI524297:IVI524302 JFE524297:JFE524302 JPA524297:JPA524302 JYW524297:JYW524302 KIS524297:KIS524302 KSO524297:KSO524302 LCK524297:LCK524302 LMG524297:LMG524302 LWC524297:LWC524302 MFY524297:MFY524302 MPU524297:MPU524302 MZQ524297:MZQ524302 NJM524297:NJM524302 NTI524297:NTI524302 ODE524297:ODE524302 ONA524297:ONA524302 OWW524297:OWW524302 PGS524297:PGS524302 PQO524297:PQO524302 QAK524297:QAK524302 QKG524297:QKG524302 QUC524297:QUC524302 RDY524297:RDY524302 RNU524297:RNU524302 RXQ524297:RXQ524302 SHM524297:SHM524302 SRI524297:SRI524302 TBE524297:TBE524302 TLA524297:TLA524302 TUW524297:TUW524302 UES524297:UES524302 UOO524297:UOO524302 UYK524297:UYK524302 VIG524297:VIG524302 VSC524297:VSC524302 WBY524297:WBY524302 WLU524297:WLU524302 WVQ524297:WVQ524302 I589833:I589838 JE589833:JE589838 TA589833:TA589838 ACW589833:ACW589838 AMS589833:AMS589838 AWO589833:AWO589838 BGK589833:BGK589838 BQG589833:BQG589838 CAC589833:CAC589838 CJY589833:CJY589838 CTU589833:CTU589838 DDQ589833:DDQ589838 DNM589833:DNM589838 DXI589833:DXI589838 EHE589833:EHE589838 ERA589833:ERA589838 FAW589833:FAW589838 FKS589833:FKS589838 FUO589833:FUO589838 GEK589833:GEK589838 GOG589833:GOG589838 GYC589833:GYC589838 HHY589833:HHY589838 HRU589833:HRU589838 IBQ589833:IBQ589838 ILM589833:ILM589838 IVI589833:IVI589838 JFE589833:JFE589838 JPA589833:JPA589838 JYW589833:JYW589838 KIS589833:KIS589838 KSO589833:KSO589838 LCK589833:LCK589838 LMG589833:LMG589838 LWC589833:LWC589838 MFY589833:MFY589838 MPU589833:MPU589838 MZQ589833:MZQ589838 NJM589833:NJM589838 NTI589833:NTI589838 ODE589833:ODE589838 ONA589833:ONA589838 OWW589833:OWW589838 PGS589833:PGS589838 PQO589833:PQO589838 QAK589833:QAK589838 QKG589833:QKG589838 QUC589833:QUC589838 RDY589833:RDY589838 RNU589833:RNU589838 RXQ589833:RXQ589838 SHM589833:SHM589838 SRI589833:SRI589838 TBE589833:TBE589838 TLA589833:TLA589838 TUW589833:TUW589838 UES589833:UES589838 UOO589833:UOO589838 UYK589833:UYK589838 VIG589833:VIG589838 VSC589833:VSC589838 WBY589833:WBY589838 WLU589833:WLU589838 WVQ589833:WVQ589838 I655369:I655374 JE655369:JE655374 TA655369:TA655374 ACW655369:ACW655374 AMS655369:AMS655374 AWO655369:AWO655374 BGK655369:BGK655374 BQG655369:BQG655374 CAC655369:CAC655374 CJY655369:CJY655374 CTU655369:CTU655374 DDQ655369:DDQ655374 DNM655369:DNM655374 DXI655369:DXI655374 EHE655369:EHE655374 ERA655369:ERA655374 FAW655369:FAW655374 FKS655369:FKS655374 FUO655369:FUO655374 GEK655369:GEK655374 GOG655369:GOG655374 GYC655369:GYC655374 HHY655369:HHY655374 HRU655369:HRU655374 IBQ655369:IBQ655374 ILM655369:ILM655374 IVI655369:IVI655374 JFE655369:JFE655374 JPA655369:JPA655374 JYW655369:JYW655374 KIS655369:KIS655374 KSO655369:KSO655374 LCK655369:LCK655374 LMG655369:LMG655374 LWC655369:LWC655374 MFY655369:MFY655374 MPU655369:MPU655374 MZQ655369:MZQ655374 NJM655369:NJM655374 NTI655369:NTI655374 ODE655369:ODE655374 ONA655369:ONA655374 OWW655369:OWW655374 PGS655369:PGS655374 PQO655369:PQO655374 QAK655369:QAK655374 QKG655369:QKG655374 QUC655369:QUC655374 RDY655369:RDY655374 RNU655369:RNU655374 RXQ655369:RXQ655374 SHM655369:SHM655374 SRI655369:SRI655374 TBE655369:TBE655374 TLA655369:TLA655374 TUW655369:TUW655374 UES655369:UES655374 UOO655369:UOO655374 UYK655369:UYK655374 VIG655369:VIG655374 VSC655369:VSC655374 WBY655369:WBY655374 WLU655369:WLU655374 WVQ655369:WVQ655374 I720905:I720910 JE720905:JE720910 TA720905:TA720910 ACW720905:ACW720910 AMS720905:AMS720910 AWO720905:AWO720910 BGK720905:BGK720910 BQG720905:BQG720910 CAC720905:CAC720910 CJY720905:CJY720910 CTU720905:CTU720910 DDQ720905:DDQ720910 DNM720905:DNM720910 DXI720905:DXI720910 EHE720905:EHE720910 ERA720905:ERA720910 FAW720905:FAW720910 FKS720905:FKS720910 FUO720905:FUO720910 GEK720905:GEK720910 GOG720905:GOG720910 GYC720905:GYC720910 HHY720905:HHY720910 HRU720905:HRU720910 IBQ720905:IBQ720910 ILM720905:ILM720910 IVI720905:IVI720910 JFE720905:JFE720910 JPA720905:JPA720910 JYW720905:JYW720910 KIS720905:KIS720910 KSO720905:KSO720910 LCK720905:LCK720910 LMG720905:LMG720910 LWC720905:LWC720910 MFY720905:MFY720910 MPU720905:MPU720910 MZQ720905:MZQ720910 NJM720905:NJM720910 NTI720905:NTI720910 ODE720905:ODE720910 ONA720905:ONA720910 OWW720905:OWW720910 PGS720905:PGS720910 PQO720905:PQO720910 QAK720905:QAK720910 QKG720905:QKG720910 QUC720905:QUC720910 RDY720905:RDY720910 RNU720905:RNU720910 RXQ720905:RXQ720910 SHM720905:SHM720910 SRI720905:SRI720910 TBE720905:TBE720910 TLA720905:TLA720910 TUW720905:TUW720910 UES720905:UES720910 UOO720905:UOO720910 UYK720905:UYK720910 VIG720905:VIG720910 VSC720905:VSC720910 WBY720905:WBY720910 WLU720905:WLU720910 WVQ720905:WVQ720910 I786441:I786446 JE786441:JE786446 TA786441:TA786446 ACW786441:ACW786446 AMS786441:AMS786446 AWO786441:AWO786446 BGK786441:BGK786446 BQG786441:BQG786446 CAC786441:CAC786446 CJY786441:CJY786446 CTU786441:CTU786446 DDQ786441:DDQ786446 DNM786441:DNM786446 DXI786441:DXI786446 EHE786441:EHE786446 ERA786441:ERA786446 FAW786441:FAW786446 FKS786441:FKS786446 FUO786441:FUO786446 GEK786441:GEK786446 GOG786441:GOG786446 GYC786441:GYC786446 HHY786441:HHY786446 HRU786441:HRU786446 IBQ786441:IBQ786446 ILM786441:ILM786446 IVI786441:IVI786446 JFE786441:JFE786446 JPA786441:JPA786446 JYW786441:JYW786446 KIS786441:KIS786446 KSO786441:KSO786446 LCK786441:LCK786446 LMG786441:LMG786446 LWC786441:LWC786446 MFY786441:MFY786446 MPU786441:MPU786446 MZQ786441:MZQ786446 NJM786441:NJM786446 NTI786441:NTI786446 ODE786441:ODE786446 ONA786441:ONA786446 OWW786441:OWW786446 PGS786441:PGS786446 PQO786441:PQO786446 QAK786441:QAK786446 QKG786441:QKG786446 QUC786441:QUC786446 RDY786441:RDY786446 RNU786441:RNU786446 RXQ786441:RXQ786446 SHM786441:SHM786446 SRI786441:SRI786446 TBE786441:TBE786446 TLA786441:TLA786446 TUW786441:TUW786446 UES786441:UES786446 UOO786441:UOO786446 UYK786441:UYK786446 VIG786441:VIG786446 VSC786441:VSC786446 WBY786441:WBY786446 WLU786441:WLU786446 WVQ786441:WVQ786446 I851977:I851982 JE851977:JE851982 TA851977:TA851982 ACW851977:ACW851982 AMS851977:AMS851982 AWO851977:AWO851982 BGK851977:BGK851982 BQG851977:BQG851982 CAC851977:CAC851982 CJY851977:CJY851982 CTU851977:CTU851982 DDQ851977:DDQ851982 DNM851977:DNM851982 DXI851977:DXI851982 EHE851977:EHE851982 ERA851977:ERA851982 FAW851977:FAW851982 FKS851977:FKS851982 FUO851977:FUO851982 GEK851977:GEK851982 GOG851977:GOG851982 GYC851977:GYC851982 HHY851977:HHY851982 HRU851977:HRU851982 IBQ851977:IBQ851982 ILM851977:ILM851982 IVI851977:IVI851982 JFE851977:JFE851982 JPA851977:JPA851982 JYW851977:JYW851982 KIS851977:KIS851982 KSO851977:KSO851982 LCK851977:LCK851982 LMG851977:LMG851982 LWC851977:LWC851982 MFY851977:MFY851982 MPU851977:MPU851982 MZQ851977:MZQ851982 NJM851977:NJM851982 NTI851977:NTI851982 ODE851977:ODE851982 ONA851977:ONA851982 OWW851977:OWW851982 PGS851977:PGS851982 PQO851977:PQO851982 QAK851977:QAK851982 QKG851977:QKG851982 QUC851977:QUC851982 RDY851977:RDY851982 RNU851977:RNU851982 RXQ851977:RXQ851982 SHM851977:SHM851982 SRI851977:SRI851982 TBE851977:TBE851982 TLA851977:TLA851982 TUW851977:TUW851982 UES851977:UES851982 UOO851977:UOO851982 UYK851977:UYK851982 VIG851977:VIG851982 VSC851977:VSC851982 WBY851977:WBY851982 WLU851977:WLU851982 WVQ851977:WVQ851982 I917513:I917518 JE917513:JE917518 TA917513:TA917518 ACW917513:ACW917518 AMS917513:AMS917518 AWO917513:AWO917518 BGK917513:BGK917518 BQG917513:BQG917518 CAC917513:CAC917518 CJY917513:CJY917518 CTU917513:CTU917518 DDQ917513:DDQ917518 DNM917513:DNM917518 DXI917513:DXI917518 EHE917513:EHE917518 ERA917513:ERA917518 FAW917513:FAW917518 FKS917513:FKS917518 FUO917513:FUO917518 GEK917513:GEK917518 GOG917513:GOG917518 GYC917513:GYC917518 HHY917513:HHY917518 HRU917513:HRU917518 IBQ917513:IBQ917518 ILM917513:ILM917518 IVI917513:IVI917518 JFE917513:JFE917518 JPA917513:JPA917518 JYW917513:JYW917518 KIS917513:KIS917518 KSO917513:KSO917518 LCK917513:LCK917518 LMG917513:LMG917518 LWC917513:LWC917518 MFY917513:MFY917518 MPU917513:MPU917518 MZQ917513:MZQ917518 NJM917513:NJM917518 NTI917513:NTI917518 ODE917513:ODE917518 ONA917513:ONA917518 OWW917513:OWW917518 PGS917513:PGS917518 PQO917513:PQO917518 QAK917513:QAK917518 QKG917513:QKG917518 QUC917513:QUC917518 RDY917513:RDY917518 RNU917513:RNU917518 RXQ917513:RXQ917518 SHM917513:SHM917518 SRI917513:SRI917518 TBE917513:TBE917518 TLA917513:TLA917518 TUW917513:TUW917518 UES917513:UES917518 UOO917513:UOO917518 UYK917513:UYK917518 VIG917513:VIG917518 VSC917513:VSC917518 WBY917513:WBY917518 WLU917513:WLU917518 WVQ917513:WVQ917518 I983049:I983054 JE983049:JE983054 TA983049:TA983054 ACW983049:ACW983054 AMS983049:AMS983054 AWO983049:AWO983054 BGK983049:BGK983054 BQG983049:BQG983054 CAC983049:CAC983054 CJY983049:CJY983054 CTU983049:CTU983054 DDQ983049:DDQ983054 DNM983049:DNM983054 DXI983049:DXI983054 EHE983049:EHE983054 ERA983049:ERA983054 FAW983049:FAW983054 FKS983049:FKS983054 FUO983049:FUO983054 GEK983049:GEK983054 GOG983049:GOG983054 GYC983049:GYC983054 HHY983049:HHY983054 HRU983049:HRU983054 IBQ983049:IBQ983054 ILM983049:ILM983054 IVI983049:IVI983054 JFE983049:JFE983054 JPA983049:JPA983054 JYW983049:JYW983054 KIS983049:KIS983054 KSO983049:KSO983054 LCK983049:LCK983054 LMG983049:LMG983054 LWC983049:LWC983054 MFY983049:MFY983054 MPU983049:MPU983054 MZQ983049:MZQ983054 NJM983049:NJM983054 NTI983049:NTI983054 ODE983049:ODE983054 ONA983049:ONA983054 OWW983049:OWW983054 PGS983049:PGS983054 PQO983049:PQO983054 QAK983049:QAK983054 QKG983049:QKG983054 QUC983049:QUC983054 RDY983049:RDY983054 RNU983049:RNU983054 RXQ983049:RXQ983054 SHM983049:SHM983054 SRI983049:SRI983054 TBE983049:TBE983054 TLA983049:TLA983054 TUW983049:TUW983054 UES983049:UES983054 UOO983049:UOO983054 UYK983049:UYK983054 VIG983049:VIG983054 VSC983049:VSC983054 WBY983049:WBY983054 WLU983049:WLU983054 WVQ983049:WVQ98305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024" width="9.140625" style="28"/>
  </cols>
  <sheetData>
    <row r="1" spans="2:14" customFormat="1" ht="15">
      <c r="B1" s="81" t="s">
        <v>0</v>
      </c>
      <c r="C1" s="82"/>
      <c r="D1" s="82"/>
      <c r="E1" s="82"/>
      <c r="F1" s="82"/>
      <c r="G1" s="83"/>
      <c r="H1" s="84"/>
      <c r="I1" s="55"/>
      <c r="J1" s="55"/>
      <c r="K1" s="55"/>
      <c r="L1" s="55"/>
      <c r="M1" s="55"/>
      <c r="N1" s="55"/>
    </row>
    <row r="2" spans="2:14" customFormat="1" ht="15">
      <c r="B2" s="85" t="s">
        <v>21</v>
      </c>
      <c r="C2" s="86"/>
      <c r="D2" s="86"/>
      <c r="E2" s="58" t="s">
        <v>33</v>
      </c>
      <c r="F2" s="86"/>
      <c r="G2" s="86"/>
      <c r="H2" s="87"/>
      <c r="I2" s="55"/>
      <c r="J2" s="55"/>
      <c r="K2" s="55"/>
      <c r="L2" s="55"/>
      <c r="M2" s="55"/>
      <c r="N2" s="55"/>
    </row>
    <row r="3" spans="2:14" customFormat="1">
      <c r="B3" s="85" t="s">
        <v>23</v>
      </c>
      <c r="C3" s="198" t="s">
        <v>24</v>
      </c>
      <c r="D3" s="198"/>
      <c r="E3" s="198"/>
      <c r="F3" s="88"/>
      <c r="G3" s="89"/>
      <c r="H3" s="90"/>
      <c r="I3" s="28"/>
      <c r="J3" s="28"/>
      <c r="K3" s="28"/>
      <c r="L3" s="28"/>
      <c r="M3" s="28"/>
      <c r="N3" s="28"/>
    </row>
    <row r="4" spans="2:14" customFormat="1">
      <c r="B4" s="91" t="s">
        <v>25</v>
      </c>
      <c r="C4" s="92"/>
      <c r="D4" s="65">
        <v>44439</v>
      </c>
      <c r="E4" s="93"/>
      <c r="F4" s="93"/>
      <c r="G4" s="94"/>
      <c r="H4" s="95"/>
      <c r="I4" s="28"/>
      <c r="J4" s="28"/>
      <c r="K4" s="28"/>
      <c r="L4" s="28"/>
      <c r="M4" s="28"/>
      <c r="N4" s="28"/>
    </row>
    <row r="5" spans="2:14" customFormat="1">
      <c r="B5" s="199" t="s">
        <v>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14" customFormat="1">
      <c r="B6" s="69" t="s">
        <v>4</v>
      </c>
      <c r="C6" s="70"/>
      <c r="D6" s="70"/>
      <c r="E6" s="70"/>
      <c r="F6" s="70"/>
      <c r="G6" s="70"/>
      <c r="H6" s="70"/>
      <c r="I6" s="70"/>
      <c r="J6" s="28"/>
      <c r="K6" s="28"/>
      <c r="L6" s="28"/>
      <c r="M6" s="28"/>
      <c r="N6" s="28"/>
    </row>
    <row r="7" spans="2:14" customFormat="1" ht="12.75" customHeight="1">
      <c r="B7" s="200" t="s">
        <v>5</v>
      </c>
      <c r="C7" s="200" t="s">
        <v>6</v>
      </c>
      <c r="D7" s="200"/>
      <c r="E7" s="200"/>
      <c r="F7" s="200" t="s">
        <v>7</v>
      </c>
      <c r="G7" s="200"/>
      <c r="H7" s="200"/>
      <c r="I7" s="200"/>
      <c r="J7" s="28"/>
      <c r="K7" s="28"/>
      <c r="L7" s="28"/>
      <c r="M7" s="28"/>
      <c r="N7" s="28"/>
    </row>
    <row r="8" spans="2:14" customFormat="1" ht="24">
      <c r="B8" s="200"/>
      <c r="C8" s="96" t="s">
        <v>8</v>
      </c>
      <c r="D8" s="96" t="s">
        <v>9</v>
      </c>
      <c r="E8" s="96" t="s">
        <v>10</v>
      </c>
      <c r="F8" s="96" t="s">
        <v>11</v>
      </c>
      <c r="G8" s="96" t="s">
        <v>12</v>
      </c>
      <c r="H8" s="96" t="s">
        <v>10</v>
      </c>
      <c r="I8" s="96" t="s">
        <v>13</v>
      </c>
      <c r="J8" s="28"/>
      <c r="K8" s="28"/>
      <c r="L8" s="28"/>
      <c r="M8" s="28"/>
      <c r="N8" s="28"/>
    </row>
    <row r="9" spans="2:14" customFormat="1">
      <c r="B9" s="97" t="s">
        <v>14</v>
      </c>
      <c r="C9" s="73">
        <v>0</v>
      </c>
      <c r="D9" s="73">
        <v>0</v>
      </c>
      <c r="E9" s="74">
        <f t="shared" ref="E9:E14" si="0">C9+D9</f>
        <v>0</v>
      </c>
      <c r="F9" s="73">
        <v>0</v>
      </c>
      <c r="G9" s="73">
        <v>0</v>
      </c>
      <c r="H9" s="76">
        <f t="shared" ref="H9:H14" si="1">F9+G9</f>
        <v>0</v>
      </c>
      <c r="I9" s="73">
        <v>0</v>
      </c>
      <c r="J9" s="28"/>
      <c r="K9" s="28"/>
      <c r="L9" s="28"/>
      <c r="M9" s="28"/>
      <c r="N9" s="28"/>
    </row>
    <row r="10" spans="2:14" customFormat="1">
      <c r="B10" s="97" t="s">
        <v>15</v>
      </c>
      <c r="C10" s="73">
        <v>53</v>
      </c>
      <c r="D10" s="73">
        <v>1</v>
      </c>
      <c r="E10" s="74">
        <f t="shared" si="0"/>
        <v>54</v>
      </c>
      <c r="F10" s="73">
        <v>38</v>
      </c>
      <c r="G10" s="73">
        <v>29</v>
      </c>
      <c r="H10" s="76">
        <f t="shared" si="1"/>
        <v>67</v>
      </c>
      <c r="I10" s="73">
        <v>37</v>
      </c>
      <c r="J10" s="28"/>
      <c r="K10" s="28"/>
      <c r="L10" s="28"/>
      <c r="M10" s="28"/>
      <c r="N10" s="28"/>
    </row>
    <row r="11" spans="2:14" customFormat="1" ht="24">
      <c r="B11" s="97" t="s">
        <v>16</v>
      </c>
      <c r="C11" s="73">
        <v>0</v>
      </c>
      <c r="D11" s="73">
        <v>0</v>
      </c>
      <c r="E11" s="74">
        <f t="shared" si="0"/>
        <v>0</v>
      </c>
      <c r="F11" s="73">
        <v>0</v>
      </c>
      <c r="G11" s="73">
        <v>0</v>
      </c>
      <c r="H11" s="76">
        <f t="shared" si="1"/>
        <v>0</v>
      </c>
      <c r="I11" s="73">
        <v>0</v>
      </c>
      <c r="J11" s="28"/>
      <c r="K11" s="28"/>
      <c r="L11" s="28"/>
      <c r="M11" s="28"/>
      <c r="N11" s="28"/>
    </row>
    <row r="12" spans="2:14" customFormat="1">
      <c r="B12" s="97" t="s">
        <v>17</v>
      </c>
      <c r="C12" s="73">
        <v>144</v>
      </c>
      <c r="D12" s="73">
        <v>2</v>
      </c>
      <c r="E12" s="74">
        <f t="shared" si="0"/>
        <v>146</v>
      </c>
      <c r="F12" s="73">
        <v>81</v>
      </c>
      <c r="G12" s="73">
        <v>31</v>
      </c>
      <c r="H12" s="76">
        <f t="shared" si="1"/>
        <v>112</v>
      </c>
      <c r="I12" s="73">
        <v>39</v>
      </c>
      <c r="J12" s="28"/>
      <c r="K12" s="28"/>
      <c r="L12" s="28"/>
      <c r="M12" s="28"/>
      <c r="N12" s="28"/>
    </row>
    <row r="13" spans="2:14" customFormat="1">
      <c r="B13" s="97" t="s">
        <v>18</v>
      </c>
      <c r="C13" s="73">
        <v>103</v>
      </c>
      <c r="D13" s="73">
        <v>43</v>
      </c>
      <c r="E13" s="74">
        <f t="shared" si="0"/>
        <v>146</v>
      </c>
      <c r="F13" s="73">
        <v>12</v>
      </c>
      <c r="G13" s="73">
        <v>6</v>
      </c>
      <c r="H13" s="76">
        <f t="shared" si="1"/>
        <v>18</v>
      </c>
      <c r="I13" s="73">
        <v>8</v>
      </c>
      <c r="J13" s="28"/>
      <c r="K13" s="28"/>
      <c r="L13" s="28"/>
      <c r="M13" s="28"/>
      <c r="N13" s="28"/>
    </row>
    <row r="14" spans="2:14" customFormat="1">
      <c r="B14" s="98" t="s">
        <v>19</v>
      </c>
      <c r="C14" s="73">
        <v>0</v>
      </c>
      <c r="D14" s="73">
        <v>0</v>
      </c>
      <c r="E14" s="74">
        <f t="shared" si="0"/>
        <v>0</v>
      </c>
      <c r="F14" s="73">
        <v>0</v>
      </c>
      <c r="G14" s="73">
        <v>0</v>
      </c>
      <c r="H14" s="76">
        <f t="shared" si="1"/>
        <v>0</v>
      </c>
      <c r="I14" s="73">
        <v>0</v>
      </c>
      <c r="J14" s="28"/>
      <c r="K14" s="28"/>
      <c r="L14" s="28"/>
      <c r="M14" s="28"/>
      <c r="N14" s="28"/>
    </row>
    <row r="15" spans="2:14" customFormat="1">
      <c r="B15" s="99" t="s">
        <v>20</v>
      </c>
      <c r="C15" s="100">
        <f t="shared" ref="C15:I15" si="2">SUM(C9:C14)</f>
        <v>300</v>
      </c>
      <c r="D15" s="100">
        <f t="shared" si="2"/>
        <v>46</v>
      </c>
      <c r="E15" s="100">
        <f t="shared" si="2"/>
        <v>346</v>
      </c>
      <c r="F15" s="100">
        <f t="shared" si="2"/>
        <v>131</v>
      </c>
      <c r="G15" s="100">
        <f t="shared" si="2"/>
        <v>66</v>
      </c>
      <c r="H15" s="100">
        <f t="shared" si="2"/>
        <v>197</v>
      </c>
      <c r="I15" s="100">
        <f t="shared" si="2"/>
        <v>84</v>
      </c>
      <c r="J15" s="28"/>
      <c r="K15" s="28"/>
      <c r="L15" s="28"/>
      <c r="M15" s="28"/>
      <c r="N15" s="28"/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38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13" t="s">
        <v>8</v>
      </c>
      <c r="D8" s="113" t="s">
        <v>9</v>
      </c>
      <c r="E8" s="113" t="s">
        <v>10</v>
      </c>
      <c r="F8" s="113" t="s">
        <v>11</v>
      </c>
      <c r="G8" s="113" t="s">
        <v>12</v>
      </c>
      <c r="H8" s="113" t="s">
        <v>10</v>
      </c>
      <c r="I8" s="113" t="s">
        <v>13</v>
      </c>
    </row>
    <row r="9" spans="2:14">
      <c r="B9" s="103" t="s">
        <v>14</v>
      </c>
      <c r="C9" s="109"/>
      <c r="D9" s="109"/>
      <c r="E9" s="101">
        <f>C9+D9</f>
        <v>0</v>
      </c>
      <c r="F9" s="110"/>
      <c r="G9" s="111"/>
      <c r="H9" s="102">
        <f>F9+G9</f>
        <v>0</v>
      </c>
      <c r="I9" s="111"/>
    </row>
    <row r="10" spans="2:14">
      <c r="B10" s="103" t="s">
        <v>15</v>
      </c>
      <c r="C10" s="109">
        <v>90</v>
      </c>
      <c r="D10" s="109">
        <v>4</v>
      </c>
      <c r="E10" s="101">
        <f t="shared" ref="E10:E14" si="0">C10+D10</f>
        <v>94</v>
      </c>
      <c r="F10" s="111">
        <v>48</v>
      </c>
      <c r="G10" s="111">
        <v>33</v>
      </c>
      <c r="H10" s="102">
        <f t="shared" ref="H10:H14" si="1">F10+G10</f>
        <v>81</v>
      </c>
      <c r="I10" s="111">
        <v>41</v>
      </c>
    </row>
    <row r="11" spans="2:14" ht="24">
      <c r="B11" s="103" t="s">
        <v>16</v>
      </c>
      <c r="C11" s="109"/>
      <c r="D11" s="109"/>
      <c r="E11" s="101">
        <f>C11+D11</f>
        <v>0</v>
      </c>
      <c r="F11" s="111">
        <v>13</v>
      </c>
      <c r="G11" s="111">
        <v>15</v>
      </c>
      <c r="H11" s="102">
        <f>F11+G11</f>
        <v>28</v>
      </c>
      <c r="I11" s="111">
        <v>16</v>
      </c>
    </row>
    <row r="12" spans="2:14">
      <c r="B12" s="103" t="s">
        <v>17</v>
      </c>
      <c r="C12" s="109">
        <v>206</v>
      </c>
      <c r="D12" s="109">
        <v>25</v>
      </c>
      <c r="E12" s="101">
        <f t="shared" si="0"/>
        <v>231</v>
      </c>
      <c r="F12" s="111">
        <v>64</v>
      </c>
      <c r="G12" s="111">
        <v>37</v>
      </c>
      <c r="H12" s="102">
        <f t="shared" si="1"/>
        <v>101</v>
      </c>
      <c r="I12" s="111">
        <v>41</v>
      </c>
    </row>
    <row r="13" spans="2:14">
      <c r="B13" s="103" t="s">
        <v>18</v>
      </c>
      <c r="C13" s="109">
        <v>312</v>
      </c>
      <c r="D13" s="109">
        <v>60</v>
      </c>
      <c r="E13" s="101">
        <f t="shared" si="0"/>
        <v>372</v>
      </c>
      <c r="F13" s="111">
        <v>35</v>
      </c>
      <c r="G13" s="111">
        <v>4</v>
      </c>
      <c r="H13" s="102">
        <f t="shared" si="1"/>
        <v>39</v>
      </c>
      <c r="I13" s="111">
        <v>4</v>
      </c>
    </row>
    <row r="14" spans="2:14">
      <c r="B14" s="104" t="s">
        <v>19</v>
      </c>
      <c r="C14" s="109"/>
      <c r="D14" s="109"/>
      <c r="E14" s="101">
        <f t="shared" si="0"/>
        <v>0</v>
      </c>
      <c r="F14" s="111">
        <v>112</v>
      </c>
      <c r="G14" s="111">
        <v>164</v>
      </c>
      <c r="H14" s="102">
        <f t="shared" si="1"/>
        <v>276</v>
      </c>
      <c r="I14" s="111">
        <v>172</v>
      </c>
    </row>
    <row r="15" spans="2:14">
      <c r="B15" s="105" t="s">
        <v>20</v>
      </c>
      <c r="C15" s="106">
        <f>SUM(C9:C14)</f>
        <v>608</v>
      </c>
      <c r="D15" s="106">
        <f t="shared" ref="D15:E15" si="2">SUM(D9:D14)</f>
        <v>89</v>
      </c>
      <c r="E15" s="106">
        <f t="shared" si="2"/>
        <v>697</v>
      </c>
      <c r="F15" s="106">
        <f>SUM(F9:F14)</f>
        <v>272</v>
      </c>
      <c r="G15" s="106">
        <f>SUM(G9:G14)</f>
        <v>253</v>
      </c>
      <c r="H15" s="106">
        <f>SUM(H9:H14)</f>
        <v>525</v>
      </c>
      <c r="I15" s="106">
        <f>SUM(I9:I14)</f>
        <v>274</v>
      </c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110" zoomScaleNormal="100" zoomScalePageLayoutView="110" workbookViewId="0"/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1:14" ht="15">
      <c r="A1" s="28"/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1:14" ht="15">
      <c r="A2" s="28"/>
      <c r="B2" s="21" t="s">
        <v>21</v>
      </c>
      <c r="C2" s="22"/>
      <c r="D2" s="22"/>
      <c r="E2" s="23" t="s">
        <v>57</v>
      </c>
      <c r="F2" s="22"/>
      <c r="G2" s="22"/>
      <c r="H2" s="24"/>
      <c r="I2" s="20"/>
      <c r="J2" s="20"/>
      <c r="K2" s="20"/>
      <c r="L2" s="20"/>
      <c r="M2" s="20"/>
      <c r="N2" s="20"/>
    </row>
    <row r="3" spans="1:14">
      <c r="A3" s="28"/>
      <c r="B3" s="21" t="s">
        <v>23</v>
      </c>
      <c r="C3" s="202" t="s">
        <v>58</v>
      </c>
      <c r="D3" s="202"/>
      <c r="E3" s="202"/>
      <c r="F3" s="25"/>
      <c r="G3" s="26"/>
      <c r="H3" s="27"/>
      <c r="I3" s="28"/>
      <c r="J3" s="28"/>
      <c r="K3" s="28"/>
      <c r="L3" s="28"/>
      <c r="M3" s="28"/>
      <c r="N3" s="28"/>
    </row>
    <row r="4" spans="1:14">
      <c r="A4" s="28"/>
      <c r="B4" s="29" t="s">
        <v>25</v>
      </c>
      <c r="C4" s="30"/>
      <c r="D4" s="31">
        <v>44439</v>
      </c>
      <c r="E4" s="32"/>
      <c r="F4" s="32"/>
      <c r="G4" s="33"/>
      <c r="H4" s="34"/>
      <c r="I4" s="28"/>
      <c r="J4" s="28"/>
      <c r="K4" s="28"/>
      <c r="L4" s="28"/>
      <c r="M4" s="28"/>
      <c r="N4" s="28"/>
    </row>
    <row r="5" spans="1:14">
      <c r="A5" s="28"/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>
      <c r="A6" s="28"/>
      <c r="B6" s="35" t="s">
        <v>4</v>
      </c>
      <c r="C6" s="36"/>
      <c r="D6" s="36"/>
      <c r="E6" s="36"/>
      <c r="F6" s="36"/>
      <c r="G6" s="36"/>
      <c r="H6" s="36"/>
      <c r="I6" s="36"/>
      <c r="J6" s="28"/>
      <c r="K6" s="28"/>
      <c r="L6" s="28"/>
      <c r="M6" s="28"/>
      <c r="N6" s="28"/>
    </row>
    <row r="7" spans="1:14" ht="12.75" customHeight="1">
      <c r="A7" s="28"/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  <c r="J7" s="28"/>
      <c r="K7" s="28"/>
      <c r="L7" s="28"/>
      <c r="M7" s="28"/>
      <c r="N7" s="28"/>
    </row>
    <row r="8" spans="1:14" ht="24">
      <c r="A8" s="28"/>
      <c r="B8" s="201"/>
      <c r="C8" s="191" t="s">
        <v>8</v>
      </c>
      <c r="D8" s="191" t="s">
        <v>9</v>
      </c>
      <c r="E8" s="191" t="s">
        <v>10</v>
      </c>
      <c r="F8" s="191" t="s">
        <v>11</v>
      </c>
      <c r="G8" s="191" t="s">
        <v>12</v>
      </c>
      <c r="H8" s="191" t="s">
        <v>10</v>
      </c>
      <c r="I8" s="191" t="s">
        <v>13</v>
      </c>
      <c r="J8" s="28"/>
      <c r="K8" s="28"/>
      <c r="L8" s="28"/>
      <c r="M8" s="28"/>
      <c r="N8" s="28"/>
    </row>
    <row r="9" spans="1:14">
      <c r="A9" s="28"/>
      <c r="B9" s="103" t="s">
        <v>14</v>
      </c>
      <c r="C9" s="109"/>
      <c r="D9" s="109"/>
      <c r="E9" s="101">
        <v>0</v>
      </c>
      <c r="F9" s="110"/>
      <c r="G9" s="111"/>
      <c r="H9" s="102">
        <v>0</v>
      </c>
      <c r="I9" s="111"/>
      <c r="J9" s="28"/>
      <c r="K9" s="28"/>
      <c r="L9" s="28"/>
      <c r="M9" s="28"/>
      <c r="N9" s="28"/>
    </row>
    <row r="10" spans="1:14">
      <c r="A10" s="28"/>
      <c r="B10" s="103" t="s">
        <v>15</v>
      </c>
      <c r="C10" s="109">
        <v>46</v>
      </c>
      <c r="D10" s="109">
        <v>3</v>
      </c>
      <c r="E10" s="101">
        <v>49</v>
      </c>
      <c r="F10" s="111">
        <v>40</v>
      </c>
      <c r="G10" s="111">
        <v>7</v>
      </c>
      <c r="H10" s="102">
        <v>47</v>
      </c>
      <c r="I10" s="111">
        <v>9</v>
      </c>
      <c r="J10" s="28"/>
      <c r="K10" s="28"/>
      <c r="L10" s="28"/>
      <c r="M10" s="28"/>
      <c r="N10" s="28"/>
    </row>
    <row r="11" spans="1:14">
      <c r="A11" s="28"/>
      <c r="B11" s="103" t="s">
        <v>16</v>
      </c>
      <c r="C11" s="109"/>
      <c r="D11" s="109"/>
      <c r="E11" s="101">
        <v>0</v>
      </c>
      <c r="F11" s="111">
        <v>4</v>
      </c>
      <c r="G11" s="111">
        <v>10</v>
      </c>
      <c r="H11" s="102">
        <v>14</v>
      </c>
      <c r="I11" s="111">
        <v>10</v>
      </c>
      <c r="J11" s="28"/>
      <c r="K11" s="28"/>
      <c r="L11" s="28"/>
      <c r="M11" s="28"/>
      <c r="N11" s="28"/>
    </row>
    <row r="12" spans="1:14">
      <c r="A12" s="28"/>
      <c r="B12" s="103" t="s">
        <v>17</v>
      </c>
      <c r="C12" s="109">
        <v>156</v>
      </c>
      <c r="D12" s="109">
        <v>2</v>
      </c>
      <c r="E12" s="101">
        <v>158</v>
      </c>
      <c r="F12" s="111">
        <v>92</v>
      </c>
      <c r="G12" s="111">
        <v>30</v>
      </c>
      <c r="H12" s="102">
        <v>122</v>
      </c>
      <c r="I12" s="111">
        <v>33</v>
      </c>
      <c r="J12" s="28"/>
      <c r="K12" s="28"/>
      <c r="L12" s="28"/>
      <c r="M12" s="28"/>
      <c r="N12" s="28"/>
    </row>
    <row r="13" spans="1:14">
      <c r="A13" s="28"/>
      <c r="B13" s="103" t="s">
        <v>18</v>
      </c>
      <c r="C13" s="109">
        <v>103</v>
      </c>
      <c r="D13" s="109">
        <v>34</v>
      </c>
      <c r="E13" s="101">
        <v>137</v>
      </c>
      <c r="F13" s="111">
        <v>3</v>
      </c>
      <c r="G13" s="111">
        <v>3</v>
      </c>
      <c r="H13" s="102">
        <v>6</v>
      </c>
      <c r="I13" s="111">
        <v>5</v>
      </c>
      <c r="J13" s="28"/>
      <c r="K13" s="28"/>
      <c r="L13" s="28"/>
      <c r="M13" s="28"/>
      <c r="N13" s="28"/>
    </row>
    <row r="14" spans="1:14">
      <c r="A14" s="28"/>
      <c r="B14" s="104" t="s">
        <v>19</v>
      </c>
      <c r="C14" s="109"/>
      <c r="D14" s="109"/>
      <c r="E14" s="101">
        <v>0</v>
      </c>
      <c r="F14" s="111">
        <v>64</v>
      </c>
      <c r="G14" s="111">
        <v>93</v>
      </c>
      <c r="H14" s="102">
        <v>157</v>
      </c>
      <c r="I14" s="111">
        <v>103</v>
      </c>
      <c r="J14" s="28"/>
      <c r="K14" s="28"/>
      <c r="L14" s="28"/>
      <c r="M14" s="28"/>
      <c r="N14" s="28"/>
    </row>
    <row r="15" spans="1:14">
      <c r="A15" s="28"/>
      <c r="B15" s="105" t="s">
        <v>20</v>
      </c>
      <c r="C15" s="106">
        <v>305</v>
      </c>
      <c r="D15" s="106">
        <v>39</v>
      </c>
      <c r="E15" s="106">
        <v>344</v>
      </c>
      <c r="F15" s="106">
        <v>203</v>
      </c>
      <c r="G15" s="106">
        <v>143</v>
      </c>
      <c r="H15" s="106">
        <v>346</v>
      </c>
      <c r="I15" s="106">
        <v>160</v>
      </c>
      <c r="J15" s="28"/>
      <c r="K15" s="28"/>
      <c r="L15" s="28"/>
      <c r="M15" s="28"/>
      <c r="N15" s="28"/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48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28" t="s">
        <v>8</v>
      </c>
      <c r="D8" s="128" t="s">
        <v>9</v>
      </c>
      <c r="E8" s="128" t="s">
        <v>10</v>
      </c>
      <c r="F8" s="128" t="s">
        <v>11</v>
      </c>
      <c r="G8" s="128" t="s">
        <v>12</v>
      </c>
      <c r="H8" s="128" t="s">
        <v>10</v>
      </c>
      <c r="I8" s="128" t="s">
        <v>13</v>
      </c>
    </row>
    <row r="9" spans="2:14">
      <c r="B9" s="103" t="s">
        <v>14</v>
      </c>
      <c r="C9" s="109">
        <v>0</v>
      </c>
      <c r="D9" s="109">
        <v>0</v>
      </c>
      <c r="E9" s="101">
        <f>C9+D9</f>
        <v>0</v>
      </c>
      <c r="F9" s="110">
        <v>0</v>
      </c>
      <c r="G9" s="111">
        <v>0</v>
      </c>
      <c r="H9" s="102">
        <f>F9+G9</f>
        <v>0</v>
      </c>
      <c r="I9" s="111">
        <v>0</v>
      </c>
    </row>
    <row r="10" spans="2:14">
      <c r="B10" s="103" t="s">
        <v>15</v>
      </c>
      <c r="C10" s="109">
        <v>48</v>
      </c>
      <c r="D10" s="109">
        <v>0</v>
      </c>
      <c r="E10" s="101">
        <f t="shared" ref="E10:E14" si="0">C10+D10</f>
        <v>48</v>
      </c>
      <c r="F10" s="111">
        <v>49</v>
      </c>
      <c r="G10" s="111">
        <v>21</v>
      </c>
      <c r="H10" s="102">
        <f t="shared" ref="H10:H14" si="1">F10+G10</f>
        <v>70</v>
      </c>
      <c r="I10" s="111">
        <v>21</v>
      </c>
    </row>
    <row r="11" spans="2:14" ht="24">
      <c r="B11" s="103" t="s">
        <v>16</v>
      </c>
      <c r="C11" s="109">
        <v>0</v>
      </c>
      <c r="D11" s="109">
        <v>0</v>
      </c>
      <c r="E11" s="101">
        <f>C11+D11</f>
        <v>0</v>
      </c>
      <c r="F11" s="111">
        <v>2</v>
      </c>
      <c r="G11" s="111">
        <v>9</v>
      </c>
      <c r="H11" s="102">
        <f>F11+G11</f>
        <v>11</v>
      </c>
      <c r="I11" s="111">
        <v>11</v>
      </c>
    </row>
    <row r="12" spans="2:14">
      <c r="B12" s="103" t="s">
        <v>17</v>
      </c>
      <c r="C12" s="109">
        <v>131</v>
      </c>
      <c r="D12" s="109">
        <v>1</v>
      </c>
      <c r="E12" s="101">
        <f t="shared" si="0"/>
        <v>132</v>
      </c>
      <c r="F12" s="111">
        <v>81</v>
      </c>
      <c r="G12" s="111">
        <v>22</v>
      </c>
      <c r="H12" s="102">
        <f t="shared" si="1"/>
        <v>103</v>
      </c>
      <c r="I12" s="111">
        <v>26</v>
      </c>
    </row>
    <row r="13" spans="2:14">
      <c r="B13" s="103" t="s">
        <v>18</v>
      </c>
      <c r="C13" s="109">
        <v>107</v>
      </c>
      <c r="D13" s="109">
        <v>8</v>
      </c>
      <c r="E13" s="101">
        <f t="shared" si="0"/>
        <v>115</v>
      </c>
      <c r="F13" s="111">
        <v>3</v>
      </c>
      <c r="G13" s="111">
        <v>3</v>
      </c>
      <c r="H13" s="102">
        <f t="shared" si="1"/>
        <v>6</v>
      </c>
      <c r="I13" s="111">
        <v>3</v>
      </c>
    </row>
    <row r="14" spans="2:14">
      <c r="B14" s="104" t="s">
        <v>19</v>
      </c>
      <c r="C14" s="109">
        <v>0</v>
      </c>
      <c r="D14" s="109">
        <v>0</v>
      </c>
      <c r="E14" s="101">
        <f t="shared" si="0"/>
        <v>0</v>
      </c>
      <c r="F14" s="111">
        <v>68</v>
      </c>
      <c r="G14" s="111">
        <v>88</v>
      </c>
      <c r="H14" s="102">
        <f t="shared" si="1"/>
        <v>156</v>
      </c>
      <c r="I14" s="111">
        <v>91</v>
      </c>
    </row>
    <row r="15" spans="2:14">
      <c r="B15" s="105" t="s">
        <v>20</v>
      </c>
      <c r="C15" s="106">
        <f>SUM(C9:C14)</f>
        <v>286</v>
      </c>
      <c r="D15" s="106">
        <f t="shared" ref="D15:E15" si="2">SUM(D9:D14)</f>
        <v>9</v>
      </c>
      <c r="E15" s="106">
        <f t="shared" si="2"/>
        <v>295</v>
      </c>
      <c r="F15" s="106">
        <f>SUM(F9:F14)</f>
        <v>203</v>
      </c>
      <c r="G15" s="106">
        <f>SUM(G9:G14)</f>
        <v>143</v>
      </c>
      <c r="H15" s="106">
        <f>SUM(H9:H14)</f>
        <v>346</v>
      </c>
      <c r="I15" s="106">
        <f>SUM(I9:I14)</f>
        <v>152</v>
      </c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39</v>
      </c>
      <c r="C2" s="22"/>
      <c r="D2" s="22"/>
      <c r="E2" s="23" t="s">
        <v>40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41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1" t="s">
        <v>5</v>
      </c>
      <c r="C7" s="201" t="s">
        <v>6</v>
      </c>
      <c r="D7" s="201"/>
      <c r="E7" s="201"/>
      <c r="F7" s="201" t="s">
        <v>7</v>
      </c>
      <c r="G7" s="201"/>
      <c r="H7" s="201"/>
      <c r="I7" s="201"/>
    </row>
    <row r="8" spans="2:14" ht="24">
      <c r="B8" s="201"/>
      <c r="C8" s="114" t="s">
        <v>8</v>
      </c>
      <c r="D8" s="114" t="s">
        <v>9</v>
      </c>
      <c r="E8" s="114" t="s">
        <v>10</v>
      </c>
      <c r="F8" s="114" t="s">
        <v>11</v>
      </c>
      <c r="G8" s="114" t="s">
        <v>12</v>
      </c>
      <c r="H8" s="114" t="s">
        <v>10</v>
      </c>
      <c r="I8" s="114" t="s">
        <v>13</v>
      </c>
    </row>
    <row r="9" spans="2:14">
      <c r="B9" s="103" t="s">
        <v>14</v>
      </c>
      <c r="C9" s="109">
        <v>0</v>
      </c>
      <c r="D9" s="109">
        <v>0</v>
      </c>
      <c r="E9" s="101">
        <f t="shared" ref="E9:E14" si="0">C9+D9</f>
        <v>0</v>
      </c>
      <c r="F9" s="110">
        <v>0</v>
      </c>
      <c r="G9" s="111">
        <v>0</v>
      </c>
      <c r="H9" s="102">
        <f t="shared" ref="H9:H14" si="1">F9+G9</f>
        <v>0</v>
      </c>
      <c r="I9" s="111">
        <v>0</v>
      </c>
    </row>
    <row r="10" spans="2:14">
      <c r="B10" s="103" t="s">
        <v>15</v>
      </c>
      <c r="C10" s="109">
        <v>29</v>
      </c>
      <c r="D10" s="109">
        <v>0</v>
      </c>
      <c r="E10" s="101">
        <f t="shared" si="0"/>
        <v>29</v>
      </c>
      <c r="F10" s="111">
        <v>17</v>
      </c>
      <c r="G10" s="111">
        <v>19</v>
      </c>
      <c r="H10" s="102">
        <f t="shared" si="1"/>
        <v>36</v>
      </c>
      <c r="I10" s="111">
        <v>25</v>
      </c>
    </row>
    <row r="11" spans="2:14" ht="24">
      <c r="B11" s="103" t="s">
        <v>16</v>
      </c>
      <c r="C11" s="109">
        <v>0</v>
      </c>
      <c r="D11" s="109">
        <v>0</v>
      </c>
      <c r="E11" s="101">
        <f t="shared" si="0"/>
        <v>0</v>
      </c>
      <c r="F11" s="111">
        <v>5</v>
      </c>
      <c r="G11" s="111">
        <v>7</v>
      </c>
      <c r="H11" s="102">
        <f t="shared" si="1"/>
        <v>12</v>
      </c>
      <c r="I11" s="111">
        <v>9</v>
      </c>
    </row>
    <row r="12" spans="2:14">
      <c r="B12" s="103" t="s">
        <v>17</v>
      </c>
      <c r="C12" s="109">
        <v>86</v>
      </c>
      <c r="D12" s="109">
        <v>2</v>
      </c>
      <c r="E12" s="101">
        <f t="shared" si="0"/>
        <v>88</v>
      </c>
      <c r="F12" s="111">
        <v>40</v>
      </c>
      <c r="G12" s="111">
        <v>14</v>
      </c>
      <c r="H12" s="102">
        <f t="shared" si="1"/>
        <v>54</v>
      </c>
      <c r="I12" s="111">
        <v>14</v>
      </c>
    </row>
    <row r="13" spans="2:14">
      <c r="B13" s="103" t="s">
        <v>18</v>
      </c>
      <c r="C13" s="109">
        <v>92</v>
      </c>
      <c r="D13" s="109">
        <v>5</v>
      </c>
      <c r="E13" s="101">
        <f t="shared" si="0"/>
        <v>97</v>
      </c>
      <c r="F13" s="111">
        <v>7</v>
      </c>
      <c r="G13" s="111">
        <v>3</v>
      </c>
      <c r="H13" s="102">
        <f t="shared" si="1"/>
        <v>10</v>
      </c>
      <c r="I13" s="111">
        <v>3</v>
      </c>
    </row>
    <row r="14" spans="2:14">
      <c r="B14" s="104" t="s">
        <v>19</v>
      </c>
      <c r="C14" s="109">
        <v>0</v>
      </c>
      <c r="D14" s="109">
        <v>0</v>
      </c>
      <c r="E14" s="101">
        <f t="shared" si="0"/>
        <v>0</v>
      </c>
      <c r="F14" s="111">
        <v>32</v>
      </c>
      <c r="G14" s="111">
        <v>48</v>
      </c>
      <c r="H14" s="102">
        <f t="shared" si="1"/>
        <v>80</v>
      </c>
      <c r="I14" s="111">
        <v>53</v>
      </c>
    </row>
    <row r="15" spans="2:14">
      <c r="B15" s="105" t="s">
        <v>42</v>
      </c>
      <c r="C15" s="106">
        <f t="shared" ref="C15:I15" si="2">SUM(C9:C14)</f>
        <v>207</v>
      </c>
      <c r="D15" s="106">
        <f t="shared" si="2"/>
        <v>7</v>
      </c>
      <c r="E15" s="106">
        <f t="shared" si="2"/>
        <v>214</v>
      </c>
      <c r="F15" s="106">
        <f t="shared" si="2"/>
        <v>101</v>
      </c>
      <c r="G15" s="106">
        <f t="shared" si="2"/>
        <v>91</v>
      </c>
      <c r="H15" s="106">
        <f t="shared" si="2"/>
        <v>192</v>
      </c>
      <c r="I15" s="106">
        <f t="shared" si="2"/>
        <v>104</v>
      </c>
    </row>
  </sheetData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view="pageBreakPreview" zoomScale="110" zoomScaleNormal="100" zoomScalePageLayoutView="110" workbookViewId="0"/>
  </sheetViews>
  <sheetFormatPr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 customWidth="1"/>
    <col min="9" max="9" width="14.7109375" style="28" customWidth="1"/>
    <col min="10" max="1025" width="9.140625" style="28" customWidth="1"/>
  </cols>
  <sheetData>
    <row r="1" spans="2:14" customFormat="1" ht="15">
      <c r="B1" s="51" t="s">
        <v>0</v>
      </c>
      <c r="C1" s="52"/>
      <c r="D1" s="52"/>
      <c r="E1" s="52"/>
      <c r="F1" s="52"/>
      <c r="G1" s="53"/>
      <c r="H1" s="54"/>
      <c r="I1" s="55"/>
      <c r="J1" s="55"/>
      <c r="K1" s="55"/>
      <c r="L1" s="55"/>
      <c r="M1" s="55"/>
      <c r="N1" s="55"/>
    </row>
    <row r="2" spans="2:14" customFormat="1" ht="15">
      <c r="B2" s="56" t="s">
        <v>21</v>
      </c>
      <c r="C2" s="57"/>
      <c r="D2" s="57"/>
      <c r="E2" s="58" t="s">
        <v>31</v>
      </c>
      <c r="F2" s="57"/>
      <c r="G2" s="57"/>
      <c r="H2" s="59"/>
      <c r="I2" s="55"/>
      <c r="J2" s="55"/>
      <c r="K2" s="55"/>
      <c r="L2" s="55"/>
      <c r="M2" s="55"/>
      <c r="N2" s="55"/>
    </row>
    <row r="3" spans="2:14" customFormat="1">
      <c r="B3" s="56" t="s">
        <v>23</v>
      </c>
      <c r="C3" s="198" t="s">
        <v>24</v>
      </c>
      <c r="D3" s="198"/>
      <c r="E3" s="198"/>
      <c r="F3" s="60"/>
      <c r="G3" s="61"/>
      <c r="H3" s="62"/>
      <c r="I3" s="28"/>
      <c r="J3" s="28"/>
      <c r="K3" s="28"/>
      <c r="L3" s="28"/>
      <c r="M3" s="28"/>
      <c r="N3" s="28"/>
    </row>
    <row r="4" spans="2:14" customFormat="1">
      <c r="B4" s="63" t="s">
        <v>25</v>
      </c>
      <c r="C4" s="64"/>
      <c r="D4" s="65">
        <v>44439</v>
      </c>
      <c r="E4" s="66"/>
      <c r="F4" s="66"/>
      <c r="G4" s="67"/>
      <c r="H4" s="68"/>
      <c r="I4" s="28"/>
      <c r="J4" s="28"/>
      <c r="K4" s="28"/>
      <c r="L4" s="28"/>
      <c r="M4" s="28"/>
      <c r="N4" s="28"/>
    </row>
    <row r="5" spans="2:14" customFormat="1">
      <c r="B5" s="199" t="s">
        <v>3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14" customFormat="1">
      <c r="B6" s="69" t="s">
        <v>4</v>
      </c>
      <c r="C6" s="70"/>
      <c r="D6" s="70"/>
      <c r="E6" s="70"/>
      <c r="F6" s="70"/>
      <c r="G6" s="70"/>
      <c r="H6" s="70"/>
      <c r="I6" s="70"/>
      <c r="J6" s="28"/>
      <c r="K6" s="28"/>
      <c r="L6" s="28"/>
      <c r="M6" s="28"/>
      <c r="N6" s="28"/>
    </row>
    <row r="7" spans="2:14" customFormat="1" ht="12.75" customHeight="1">
      <c r="B7" s="204" t="s">
        <v>5</v>
      </c>
      <c r="C7" s="204" t="s">
        <v>6</v>
      </c>
      <c r="D7" s="204"/>
      <c r="E7" s="204"/>
      <c r="F7" s="204" t="s">
        <v>7</v>
      </c>
      <c r="G7" s="204"/>
      <c r="H7" s="204"/>
      <c r="I7" s="204"/>
      <c r="J7" s="28"/>
      <c r="K7" s="28"/>
      <c r="L7" s="28"/>
      <c r="M7" s="28"/>
      <c r="N7" s="28"/>
    </row>
    <row r="8" spans="2:14" customFormat="1" ht="24">
      <c r="B8" s="204"/>
      <c r="C8" s="71" t="s">
        <v>8</v>
      </c>
      <c r="D8" s="71" t="s">
        <v>9</v>
      </c>
      <c r="E8" s="71" t="s">
        <v>10</v>
      </c>
      <c r="F8" s="71" t="s">
        <v>11</v>
      </c>
      <c r="G8" s="71" t="s">
        <v>12</v>
      </c>
      <c r="H8" s="71" t="s">
        <v>10</v>
      </c>
      <c r="I8" s="71" t="s">
        <v>13</v>
      </c>
      <c r="J8" s="28"/>
      <c r="K8" s="28"/>
      <c r="L8" s="28"/>
      <c r="M8" s="28"/>
      <c r="N8" s="28"/>
    </row>
    <row r="9" spans="2:14" customFormat="1">
      <c r="B9" s="72" t="s">
        <v>14</v>
      </c>
      <c r="C9" s="73"/>
      <c r="D9" s="73"/>
      <c r="E9" s="74">
        <f t="shared" ref="E9:E14" si="0">C9+D9</f>
        <v>0</v>
      </c>
      <c r="F9" s="75"/>
      <c r="G9" s="75"/>
      <c r="H9" s="76">
        <f t="shared" ref="H9:H14" si="1">F9+G9</f>
        <v>0</v>
      </c>
      <c r="I9" s="75"/>
      <c r="J9" s="28"/>
      <c r="K9" s="28"/>
      <c r="L9" s="28"/>
      <c r="M9" s="28"/>
      <c r="N9" s="28"/>
    </row>
    <row r="10" spans="2:14" customFormat="1">
      <c r="B10" s="72" t="s">
        <v>15</v>
      </c>
      <c r="C10" s="73">
        <v>19</v>
      </c>
      <c r="D10" s="73"/>
      <c r="E10" s="74">
        <f t="shared" si="0"/>
        <v>19</v>
      </c>
      <c r="F10" s="75">
        <v>13</v>
      </c>
      <c r="G10" s="75">
        <v>9</v>
      </c>
      <c r="H10" s="76">
        <f t="shared" si="1"/>
        <v>22</v>
      </c>
      <c r="I10" s="75">
        <v>12</v>
      </c>
      <c r="J10" s="28"/>
      <c r="K10" s="28"/>
      <c r="L10" s="28"/>
      <c r="M10" s="28"/>
      <c r="N10" s="28"/>
    </row>
    <row r="11" spans="2:14" customFormat="1" ht="24">
      <c r="B11" s="72" t="s">
        <v>16</v>
      </c>
      <c r="C11" s="73"/>
      <c r="D11" s="73"/>
      <c r="E11" s="74">
        <f t="shared" si="0"/>
        <v>0</v>
      </c>
      <c r="F11" s="75">
        <v>7</v>
      </c>
      <c r="G11" s="75">
        <v>5</v>
      </c>
      <c r="H11" s="76">
        <f t="shared" si="1"/>
        <v>12</v>
      </c>
      <c r="I11" s="75">
        <v>5</v>
      </c>
      <c r="J11" s="28"/>
      <c r="K11" s="28"/>
      <c r="L11" s="28"/>
      <c r="M11" s="28"/>
      <c r="N11" s="28"/>
    </row>
    <row r="12" spans="2:14" customFormat="1">
      <c r="B12" s="72" t="s">
        <v>17</v>
      </c>
      <c r="C12" s="73">
        <v>68</v>
      </c>
      <c r="D12" s="73">
        <v>2</v>
      </c>
      <c r="E12" s="74">
        <f t="shared" si="0"/>
        <v>70</v>
      </c>
      <c r="F12" s="75">
        <v>41</v>
      </c>
      <c r="G12" s="75">
        <v>15</v>
      </c>
      <c r="H12" s="76">
        <f t="shared" si="1"/>
        <v>56</v>
      </c>
      <c r="I12" s="75">
        <v>18</v>
      </c>
      <c r="J12" s="28"/>
      <c r="K12" s="28"/>
      <c r="L12" s="28"/>
      <c r="M12" s="28"/>
      <c r="N12" s="28"/>
    </row>
    <row r="13" spans="2:14" customFormat="1">
      <c r="B13" s="72" t="s">
        <v>18</v>
      </c>
      <c r="C13" s="73">
        <v>62</v>
      </c>
      <c r="D13" s="73">
        <v>8</v>
      </c>
      <c r="E13" s="74">
        <f t="shared" si="0"/>
        <v>70</v>
      </c>
      <c r="F13" s="75">
        <v>3</v>
      </c>
      <c r="G13" s="75"/>
      <c r="H13" s="76">
        <f t="shared" si="1"/>
        <v>3</v>
      </c>
      <c r="I13" s="75"/>
      <c r="J13" s="28"/>
      <c r="K13" s="28"/>
      <c r="L13" s="28"/>
      <c r="M13" s="28"/>
      <c r="N13" s="28"/>
    </row>
    <row r="14" spans="2:14" customFormat="1">
      <c r="B14" s="77" t="s">
        <v>19</v>
      </c>
      <c r="C14" s="73"/>
      <c r="D14" s="73"/>
      <c r="E14" s="74">
        <f t="shared" si="0"/>
        <v>0</v>
      </c>
      <c r="F14" s="75">
        <v>37</v>
      </c>
      <c r="G14" s="75">
        <v>45</v>
      </c>
      <c r="H14" s="76">
        <f t="shared" si="1"/>
        <v>82</v>
      </c>
      <c r="I14" s="75">
        <v>51</v>
      </c>
      <c r="J14" s="28"/>
      <c r="K14" s="28"/>
      <c r="L14" s="28"/>
      <c r="M14" s="28"/>
      <c r="N14" s="28"/>
    </row>
    <row r="15" spans="2:14" customFormat="1">
      <c r="B15" s="78" t="s">
        <v>20</v>
      </c>
      <c r="C15" s="79">
        <f t="shared" ref="C15:I15" si="2">SUM(C9:C14)</f>
        <v>149</v>
      </c>
      <c r="D15" s="79">
        <f t="shared" si="2"/>
        <v>10</v>
      </c>
      <c r="E15" s="79">
        <f t="shared" si="2"/>
        <v>159</v>
      </c>
      <c r="F15" s="79">
        <f t="shared" si="2"/>
        <v>101</v>
      </c>
      <c r="G15" s="79">
        <f t="shared" si="2"/>
        <v>74</v>
      </c>
      <c r="H15" s="79">
        <f t="shared" si="2"/>
        <v>175</v>
      </c>
      <c r="I15" s="79">
        <f t="shared" si="2"/>
        <v>86</v>
      </c>
      <c r="J15" s="28"/>
      <c r="K15" s="28"/>
      <c r="L15" s="28"/>
      <c r="M15" s="28"/>
      <c r="N15" s="28"/>
    </row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10:G14 I10:I14 C9:D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28" customWidth="1"/>
    <col min="2" max="2" width="30.140625" style="28" customWidth="1"/>
    <col min="3" max="3" width="18.5703125" style="28" customWidth="1"/>
    <col min="4" max="4" width="9.85546875" style="28" bestFit="1" customWidth="1"/>
    <col min="5" max="5" width="14.28515625" style="28" customWidth="1"/>
    <col min="6" max="6" width="13.5703125" style="28" customWidth="1"/>
    <col min="7" max="7" width="15.28515625" style="28" customWidth="1"/>
    <col min="8" max="8" width="9.140625" style="28"/>
    <col min="9" max="9" width="14.7109375" style="28" customWidth="1"/>
    <col min="10" max="16384" width="9.140625" style="28"/>
  </cols>
  <sheetData>
    <row r="1" spans="2:14" ht="15">
      <c r="B1" s="16" t="s">
        <v>0</v>
      </c>
      <c r="C1" s="17"/>
      <c r="D1" s="17"/>
      <c r="E1" s="17"/>
      <c r="F1" s="17"/>
      <c r="G1" s="18"/>
      <c r="H1" s="19"/>
      <c r="I1" s="20"/>
      <c r="J1" s="20"/>
      <c r="K1" s="20"/>
      <c r="L1" s="20"/>
      <c r="M1" s="20"/>
      <c r="N1" s="20"/>
    </row>
    <row r="2" spans="2:14" ht="15">
      <c r="B2" s="21" t="s">
        <v>21</v>
      </c>
      <c r="C2" s="22"/>
      <c r="D2" s="22"/>
      <c r="E2" s="23" t="s">
        <v>22</v>
      </c>
      <c r="F2" s="22"/>
      <c r="G2" s="22"/>
      <c r="H2" s="24"/>
      <c r="I2" s="20"/>
      <c r="J2" s="20"/>
      <c r="K2" s="20"/>
      <c r="L2" s="20"/>
      <c r="M2" s="20"/>
      <c r="N2" s="20"/>
    </row>
    <row r="3" spans="2:14">
      <c r="B3" s="21" t="s">
        <v>23</v>
      </c>
      <c r="C3" s="202" t="s">
        <v>24</v>
      </c>
      <c r="D3" s="202"/>
      <c r="E3" s="202"/>
      <c r="F3" s="25"/>
      <c r="G3" s="26"/>
      <c r="H3" s="27"/>
    </row>
    <row r="4" spans="2:14">
      <c r="B4" s="29" t="s">
        <v>25</v>
      </c>
      <c r="C4" s="30"/>
      <c r="D4" s="31">
        <v>44439</v>
      </c>
      <c r="E4" s="32"/>
      <c r="F4" s="32"/>
      <c r="G4" s="33"/>
      <c r="H4" s="34"/>
    </row>
    <row r="5" spans="2:14"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>
      <c r="B6" s="35" t="s">
        <v>4</v>
      </c>
      <c r="C6" s="36"/>
      <c r="D6" s="36"/>
      <c r="E6" s="36"/>
      <c r="F6" s="36"/>
      <c r="G6" s="36"/>
      <c r="H6" s="36"/>
      <c r="I6" s="36"/>
    </row>
    <row r="7" spans="2:14" ht="12.75" customHeight="1">
      <c r="B7" s="205" t="s">
        <v>5</v>
      </c>
      <c r="C7" s="205" t="s">
        <v>6</v>
      </c>
      <c r="D7" s="205"/>
      <c r="E7" s="205"/>
      <c r="F7" s="205" t="s">
        <v>7</v>
      </c>
      <c r="G7" s="205"/>
      <c r="H7" s="205"/>
      <c r="I7" s="205"/>
    </row>
    <row r="8" spans="2:14" ht="24">
      <c r="B8" s="205"/>
      <c r="C8" s="37" t="s">
        <v>8</v>
      </c>
      <c r="D8" s="37" t="s">
        <v>9</v>
      </c>
      <c r="E8" s="37" t="s">
        <v>10</v>
      </c>
      <c r="F8" s="37" t="s">
        <v>11</v>
      </c>
      <c r="G8" s="37" t="s">
        <v>12</v>
      </c>
      <c r="H8" s="37" t="s">
        <v>10</v>
      </c>
      <c r="I8" s="37" t="s">
        <v>13</v>
      </c>
    </row>
    <row r="9" spans="2:14">
      <c r="B9" s="38" t="s">
        <v>14</v>
      </c>
      <c r="C9" s="39">
        <v>0</v>
      </c>
      <c r="D9" s="39">
        <v>0</v>
      </c>
      <c r="E9" s="40">
        <f>C9+D9</f>
        <v>0</v>
      </c>
      <c r="F9" s="41">
        <v>0</v>
      </c>
      <c r="G9" s="42">
        <v>0</v>
      </c>
      <c r="H9" s="43">
        <f>F9+G9</f>
        <v>0</v>
      </c>
      <c r="I9" s="42">
        <v>0</v>
      </c>
    </row>
    <row r="10" spans="2:14">
      <c r="B10" s="38" t="s">
        <v>15</v>
      </c>
      <c r="C10" s="39">
        <v>14</v>
      </c>
      <c r="D10" s="39">
        <v>0</v>
      </c>
      <c r="E10" s="40">
        <f t="shared" ref="E10:E14" si="0">C10+D10</f>
        <v>14</v>
      </c>
      <c r="F10" s="42">
        <v>6</v>
      </c>
      <c r="G10" s="42">
        <v>8</v>
      </c>
      <c r="H10" s="43">
        <f t="shared" ref="H10:H14" si="1">F10+G10</f>
        <v>14</v>
      </c>
      <c r="I10" s="42">
        <v>8</v>
      </c>
    </row>
    <row r="11" spans="2:14" ht="24">
      <c r="B11" s="38" t="s">
        <v>16</v>
      </c>
      <c r="C11" s="39">
        <v>0</v>
      </c>
      <c r="D11" s="39">
        <v>0</v>
      </c>
      <c r="E11" s="40">
        <f>C11+D11</f>
        <v>0</v>
      </c>
      <c r="F11" s="42">
        <v>3</v>
      </c>
      <c r="G11" s="42">
        <v>0</v>
      </c>
      <c r="H11" s="43">
        <f>F11+G11</f>
        <v>3</v>
      </c>
      <c r="I11" s="42">
        <v>0</v>
      </c>
    </row>
    <row r="12" spans="2:14">
      <c r="B12" s="38" t="s">
        <v>17</v>
      </c>
      <c r="C12" s="39">
        <v>36</v>
      </c>
      <c r="D12" s="39">
        <v>1</v>
      </c>
      <c r="E12" s="40">
        <f t="shared" si="0"/>
        <v>37</v>
      </c>
      <c r="F12" s="42">
        <v>10</v>
      </c>
      <c r="G12" s="42">
        <v>7</v>
      </c>
      <c r="H12" s="43">
        <f t="shared" si="1"/>
        <v>17</v>
      </c>
      <c r="I12" s="42">
        <v>10</v>
      </c>
    </row>
    <row r="13" spans="2:14">
      <c r="B13" s="38" t="s">
        <v>18</v>
      </c>
      <c r="C13" s="39">
        <v>32</v>
      </c>
      <c r="D13" s="39">
        <v>0</v>
      </c>
      <c r="E13" s="40">
        <f t="shared" si="0"/>
        <v>32</v>
      </c>
      <c r="F13" s="42">
        <v>2</v>
      </c>
      <c r="G13" s="42">
        <v>0</v>
      </c>
      <c r="H13" s="43">
        <f t="shared" si="1"/>
        <v>2</v>
      </c>
      <c r="I13" s="42">
        <v>0</v>
      </c>
    </row>
    <row r="14" spans="2:14">
      <c r="B14" s="44" t="s">
        <v>19</v>
      </c>
      <c r="C14" s="39">
        <v>0</v>
      </c>
      <c r="D14" s="39">
        <v>0</v>
      </c>
      <c r="E14" s="40">
        <f t="shared" si="0"/>
        <v>0</v>
      </c>
      <c r="F14" s="42">
        <v>19</v>
      </c>
      <c r="G14" s="42">
        <v>17</v>
      </c>
      <c r="H14" s="43">
        <f t="shared" si="1"/>
        <v>36</v>
      </c>
      <c r="I14" s="42">
        <v>18</v>
      </c>
    </row>
    <row r="15" spans="2:14">
      <c r="B15" s="45" t="s">
        <v>20</v>
      </c>
      <c r="C15" s="46">
        <f>SUM(C9:C14)</f>
        <v>82</v>
      </c>
      <c r="D15" s="46">
        <f t="shared" ref="D15:E15" si="2">SUM(D9:D14)</f>
        <v>1</v>
      </c>
      <c r="E15" s="46">
        <f t="shared" si="2"/>
        <v>83</v>
      </c>
      <c r="F15" s="46">
        <f>SUM(F9:F14)</f>
        <v>40</v>
      </c>
      <c r="G15" s="46">
        <f>SUM(G9:G14)</f>
        <v>32</v>
      </c>
      <c r="H15" s="46">
        <f>SUM(H9:H14)</f>
        <v>72</v>
      </c>
      <c r="I15" s="46">
        <f>SUM(I9:I14)</f>
        <v>36</v>
      </c>
    </row>
  </sheetData>
  <protectedRanges>
    <protectedRange sqref="C9:D14 F9:G14 I9:I14" name="dados dos TRTs_1_1_2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2</vt:i4>
      </vt:variant>
    </vt:vector>
  </HeadingPairs>
  <TitlesOfParts>
    <vt:vector size="28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  <vt:lpstr>'TRT20'!Area_de_impressao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revision>1</cp:revision>
  <cp:lastPrinted>2016-06-06T17:58:00Z</cp:lastPrinted>
  <dcterms:created xsi:type="dcterms:W3CDTF">2010-01-11T15:46:31Z</dcterms:created>
  <dcterms:modified xsi:type="dcterms:W3CDTF">2021-09-22T15:54:44Z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