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35" yWindow="60" windowWidth="15180" windowHeight="8835" tabRatio="911" firstSheet="1" activeTab="14"/>
  </bookViews>
  <sheets>
    <sheet name="Consolidado JT" sheetId="2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E13" i="50" l="1"/>
  <c r="D13" i="50"/>
  <c r="C13" i="50"/>
  <c r="F12" i="50"/>
  <c r="F11" i="50"/>
  <c r="F10" i="50"/>
  <c r="F13" i="50" s="1"/>
  <c r="F9" i="50"/>
  <c r="D11" i="20" l="1"/>
  <c r="E13" i="35"/>
  <c r="D13" i="35"/>
  <c r="C13" i="35"/>
  <c r="F12" i="35"/>
  <c r="F11" i="35"/>
  <c r="F10" i="35"/>
  <c r="F9" i="35"/>
  <c r="F13" i="35" l="1"/>
  <c r="E10" i="20"/>
  <c r="E11" i="20"/>
  <c r="E12" i="20"/>
  <c r="D10" i="20"/>
  <c r="D12" i="20"/>
  <c r="C10" i="20"/>
  <c r="C11" i="20"/>
  <c r="C12" i="20"/>
  <c r="D9" i="20"/>
  <c r="E9" i="20"/>
  <c r="C9" i="20"/>
  <c r="F10" i="20" l="1"/>
  <c r="F11" i="20"/>
  <c r="F12" i="20"/>
  <c r="F9" i="20"/>
  <c r="E13" i="20"/>
  <c r="D13" i="20"/>
  <c r="C13" i="20"/>
  <c r="F13" i="20" l="1"/>
</calcChain>
</file>

<file path=xl/sharedStrings.xml><?xml version="1.0" encoding="utf-8"?>
<sst xmlns="http://schemas.openxmlformats.org/spreadsheetml/2006/main" count="491" uniqueCount="61">
  <si>
    <t>Ministro de Tribunal Superior</t>
  </si>
  <si>
    <t>Quantidade de Cargos</t>
  </si>
  <si>
    <t>Total</t>
  </si>
  <si>
    <t>Exercício no órgão</t>
  </si>
  <si>
    <t>Outros afastamentos</t>
  </si>
  <si>
    <t>Cargo</t>
  </si>
  <si>
    <t xml:space="preserve">TOTAL 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</si>
  <si>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</si>
  <si>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</si>
  <si>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</si>
  <si>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</si>
  <si>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</si>
  <si>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Exercício em outros órgãos do Judiciário</t>
  </si>
  <si>
    <t>f) situação funcional dos magistrados ativos do quadro de pessoal do órgão.</t>
  </si>
  <si>
    <t>SECRETARIA DE GESTÃO DE PESSOAS</t>
  </si>
  <si>
    <t>TRIBUNAL REGIONAL DO TRABALHO DA 22ª REGIÃO</t>
  </si>
  <si>
    <t>TRIBUNAL REGIONAL DO TRABALHO DA 13ª REGIÃO</t>
  </si>
  <si>
    <t>Consolidado da Justiça do Trabalho</t>
  </si>
  <si>
    <t>TRIBUNAL REGIONAL DO TRABALHO DA 2ª REGIÃO</t>
  </si>
  <si>
    <t>TRIBUNAL REGIONAL DO TRABALHO DA 4ª REGIÃO</t>
  </si>
  <si>
    <t>TRIBUNAL REGIONAL DO TRABALHO DA 5ª REGIÃO</t>
  </si>
  <si>
    <t>TRIBUNAL REGIONAL DO TRABALHO DA SEXTA REGIÃO</t>
  </si>
  <si>
    <t>TRIBUNAL REGIONAL DO TRABALHO DA 9ª REGIÃO</t>
  </si>
  <si>
    <t>TRIBUNAL REGIONAL DO TRABALHO DA 10ª REGIÃO</t>
  </si>
  <si>
    <t>Coordenadoria de Pessoal e de Informações Funcionais</t>
  </si>
  <si>
    <t>TRIBUNAL REGIONAL DO TRABALHO DA 11ª REGIÃO</t>
  </si>
  <si>
    <t>TRIBUNAL REGIONAL DO TRABALHO DA 12ª REGIÃO</t>
  </si>
  <si>
    <t>TRIBUNAL REGIONAL DO TRABALHO DA 15ª REGIÃO</t>
  </si>
  <si>
    <t>TRIBUNAL REGIONAL DO TRABALHO DA 16ª REGIÃO</t>
  </si>
  <si>
    <t>COORDENADORIA DE GESTÃO DE PESSOAS</t>
  </si>
  <si>
    <t>Tribunal Regional do Trabalho da 17ª Região</t>
  </si>
  <si>
    <t>Secretaria de Gestão de Pessoas</t>
  </si>
  <si>
    <t>Tribunal Regional do Trabalho da 18ª Região</t>
  </si>
  <si>
    <t>Seção de Magistrados</t>
  </si>
  <si>
    <t>TRIBUNAL REGIONAL DO TRABALHO DA 24ª REGIÃO</t>
  </si>
  <si>
    <t>Coordenadoria de Gestão de Pessoas - CSJT</t>
  </si>
  <si>
    <t>* O Exmo. Sr. Ministro LÊLIO BENTES CORREA, atualmente, compõe o Conselho Nacional de Justiça.</t>
  </si>
  <si>
    <t>TRIBUNAL REGIONAL DO TRABALHO DA 8ª REGIÃO</t>
  </si>
  <si>
    <t>Desembargador do Trabalho</t>
  </si>
  <si>
    <t>Juiz Titular de Vara do Trabalho</t>
  </si>
  <si>
    <t>Juiz do Trabalho Substituto</t>
  </si>
  <si>
    <t>TRIBUNAL REGIONAL DO TRABALHO DA 1ª REGIÃO</t>
  </si>
  <si>
    <t>SECRETARIA DE ADMINISTRAÇÃO DE PESSOAL</t>
  </si>
  <si>
    <t>TRIBUNAL REGIONAL DO TRABALHO DA 3ª REGIÃO</t>
  </si>
  <si>
    <t>SECRETARIA GERAL DA PRESIDÊNCIA</t>
  </si>
  <si>
    <t>COORDENADORIA DE ADMINISTRAÇÃO DE PESSOAL/SECRETARIA DE GESTÃO DE PESSOAS</t>
  </si>
  <si>
    <t>TRIBUNAL REGIONAL DO TRABALHO 7ª REGIÃO</t>
  </si>
  <si>
    <t>SECRETARIA DE GESTÃO DE PESSOAS-SETOR DE MAGISTRADOS</t>
  </si>
  <si>
    <t>SGPES - SEÇÃO DE MAGISTRADOS</t>
  </si>
  <si>
    <t>Afastamento  de juiz titular: Presidente da Amatra</t>
  </si>
  <si>
    <t>COORDENADORIA DE ADMINISTRAÇÃO E PAGAMENTO DE PESSOAL</t>
  </si>
  <si>
    <t>TRIBUNAL REGIONAL DO TRABALHO DA 14ª REGIÃO</t>
  </si>
  <si>
    <t>TRT 19ª Região</t>
  </si>
  <si>
    <t>TRIBUNAL REGIONAL DO TRABALHO DA 20ª REGIÃO</t>
  </si>
  <si>
    <t>TRIBUNAL REGIONAL DO TRABALHO DA 21ª REGIÃO</t>
  </si>
  <si>
    <t>JUSTIÇA DO TRABALHO DA 23ª REGIÃO</t>
  </si>
  <si>
    <t>TRIBUNAL REGIONAL DO TRABALHO DA 23ª REGIÃO</t>
  </si>
  <si>
    <t>TRIBUNAL SUPERIOR DO TRABALHO - TST</t>
  </si>
  <si>
    <t>DIVISÃO DE LEGISLAÇÃO DE PESSOAL - DILEP</t>
  </si>
  <si>
    <t>** O Exmo. Sr. Ministro FERNANDO EIZO ONO, atualmente, encontra-se em licença para tratamento da saúde.</t>
  </si>
  <si>
    <t>Data de referência: 30/12/2019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</si>
</sst>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#,##0_);[Red]\(#,##0\)"/>
    <numFmt numFmtId="181" formatCode="#,##0.00_);[Red]\(#,##0.00\)"/>
  </numFmts>
  <fonts count="13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0"/>
      <name val="Arial"/>
    </font>
    <font>
      <sz val="16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charset val="1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</font>
    <font>
      <sz val="10"/>
      <color theme="1"/>
      <name val="Arial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</fonts>
  <fills count="7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indexed="54"/>
        <bgColor indexed="55"/>
      </patternFill>
    </fill>
    <fill>
      <patternFill patternType="solid">
        <fgColor rgb="FFD9D9D9"/>
        <bgColor rgb="FFC6C3C6"/>
      </patternFill>
    </fill>
    <fill>
      <patternFill patternType="solid">
        <fgColor rgb="FFA6A6A6"/>
        <bgColor rgb="FFBFBFBF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DDDDD"/>
        <bgColor rgb="FFD9D9D9"/>
      </patternFill>
    </fill>
    <fill>
      <patternFill patternType="solid">
        <fgColor indexed="13"/>
        <bgColor indexed="31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rgb="FFA6A6A6"/>
        <bgColor rgb="FFC0C0C0"/>
      </patternFill>
    </fill>
    <fill>
      <patternFill patternType="solid">
        <fgColor rgb="FFD9D9D9"/>
        <bgColor rgb="FFF2F2F2"/>
      </patternFill>
    </fill>
    <fill>
      <patternFill patternType="solid">
        <fgColor rgb="FFD9D9D9"/>
        <bgColor rgb="FFDDDDDD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BFBFB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69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1404">
    <xf numFmtId="0" fontId="0" fillId="0" borderId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59" fillId="3" borderId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59" fillId="4" borderId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59" fillId="5" borderId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5" borderId="0" applyNumberFormat="0" applyBorder="0" applyAlignment="0" applyProtection="0"/>
    <xf numFmtId="0" fontId="42" fillId="9" borderId="0" applyNumberFormat="0" applyBorder="0" applyAlignment="0" applyProtection="0"/>
    <xf numFmtId="0" fontId="42" fillId="12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59" fillId="9" borderId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59" fillId="10" borderId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59" fillId="11" borderId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59" fillId="5" borderId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59" fillId="9" borderId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59" fillId="12" borderId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60" fillId="13" borderId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60" fillId="10" borderId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60" fillId="11" borderId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60" fillId="14" borderId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60" fillId="15" borderId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60" fillId="16" borderId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20" borderId="0" applyNumberFormat="0" applyBorder="0" applyAlignment="0" applyProtection="0"/>
    <xf numFmtId="164" fontId="61" fillId="0" borderId="1"/>
    <xf numFmtId="0" fontId="49" fillId="3" borderId="0" applyNumberFormat="0" applyBorder="0" applyAlignment="0" applyProtection="0"/>
    <xf numFmtId="164" fontId="62" fillId="0" borderId="0">
      <alignment vertical="top"/>
    </xf>
    <xf numFmtId="164" fontId="63" fillId="0" borderId="0">
      <alignment horizontal="right"/>
    </xf>
    <xf numFmtId="164" fontId="63" fillId="0" borderId="0">
      <alignment horizontal="left"/>
    </xf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64" fillId="4" borderId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2" fontId="67" fillId="0" borderId="0">
      <protection locked="0"/>
    </xf>
    <xf numFmtId="2" fontId="68" fillId="0" borderId="0">
      <protection locked="0"/>
    </xf>
    <xf numFmtId="0" fontId="65" fillId="0" borderId="0"/>
    <xf numFmtId="0" fontId="66" fillId="0" borderId="0"/>
    <xf numFmtId="0" fontId="45" fillId="8" borderId="2" applyNumberFormat="0" applyAlignment="0" applyProtection="0"/>
    <xf numFmtId="0" fontId="45" fillId="8" borderId="2" applyNumberFormat="0" applyAlignment="0" applyProtection="0"/>
    <xf numFmtId="0" fontId="45" fillId="8" borderId="2" applyNumberFormat="0" applyAlignment="0" applyProtection="0"/>
    <xf numFmtId="0" fontId="70" fillId="8" borderId="2"/>
    <xf numFmtId="0" fontId="45" fillId="8" borderId="2" applyNumberFormat="0" applyAlignment="0" applyProtection="0"/>
    <xf numFmtId="0" fontId="45" fillId="8" borderId="2" applyNumberFormat="0" applyAlignment="0" applyProtection="0"/>
    <xf numFmtId="0" fontId="69" fillId="0" borderId="0">
      <alignment vertical="center"/>
    </xf>
    <xf numFmtId="0" fontId="46" fillId="21" borderId="3" applyNumberFormat="0" applyAlignment="0" applyProtection="0"/>
    <xf numFmtId="0" fontId="46" fillId="21" borderId="3" applyNumberFormat="0" applyAlignment="0" applyProtection="0"/>
    <xf numFmtId="0" fontId="71" fillId="21" borderId="3"/>
    <xf numFmtId="0" fontId="46" fillId="21" borderId="3" applyNumberFormat="0" applyAlignment="0" applyProtection="0"/>
    <xf numFmtId="0" fontId="46" fillId="21" borderId="3" applyNumberFormat="0" applyAlignment="0" applyProtection="0"/>
    <xf numFmtId="0" fontId="47" fillId="0" borderId="4" applyNumberFormat="0" applyFill="0" applyAlignment="0" applyProtection="0"/>
    <xf numFmtId="0" fontId="47" fillId="0" borderId="4" applyNumberFormat="0" applyFill="0" applyAlignment="0" applyProtection="0"/>
    <xf numFmtId="0" fontId="72" fillId="0" borderId="4"/>
    <xf numFmtId="0" fontId="47" fillId="0" borderId="4" applyNumberFormat="0" applyFill="0" applyAlignment="0" applyProtection="0"/>
    <xf numFmtId="0" fontId="47" fillId="0" borderId="4" applyNumberFormat="0" applyFill="0" applyAlignment="0" applyProtection="0"/>
    <xf numFmtId="0" fontId="46" fillId="21" borderId="3" applyNumberFormat="0" applyAlignment="0" applyProtection="0"/>
    <xf numFmtId="4" fontId="59" fillId="0" borderId="0"/>
    <xf numFmtId="166" fontId="59" fillId="0" borderId="0"/>
    <xf numFmtId="165" fontId="41" fillId="0" borderId="0" applyBorder="0" applyAlignment="0" applyProtection="0"/>
    <xf numFmtId="165" fontId="41" fillId="0" borderId="0" applyBorder="0" applyAlignment="0" applyProtection="0"/>
    <xf numFmtId="40" fontId="59" fillId="0" borderId="0"/>
    <xf numFmtId="3" fontId="59" fillId="0" borderId="0"/>
    <xf numFmtId="0" fontId="59" fillId="0" borderId="0"/>
    <xf numFmtId="0" fontId="59" fillId="0" borderId="0"/>
    <xf numFmtId="167" fontId="59" fillId="0" borderId="0"/>
    <xf numFmtId="0" fontId="59" fillId="0" borderId="0"/>
    <xf numFmtId="0" fontId="59" fillId="0" borderId="0"/>
    <xf numFmtId="168" fontId="59" fillId="0" borderId="0"/>
    <xf numFmtId="169" fontId="59" fillId="0" borderId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60" fillId="17" borderId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60" fillId="18" borderId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60" fillId="19" borderId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60" fillId="14" borderId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60" fillId="15" borderId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60" fillId="20" borderId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8" fillId="7" borderId="2" applyNumberFormat="0" applyAlignment="0" applyProtection="0"/>
    <xf numFmtId="0" fontId="48" fillId="7" borderId="2" applyNumberFormat="0" applyAlignment="0" applyProtection="0"/>
    <xf numFmtId="0" fontId="48" fillId="7" borderId="2" applyNumberFormat="0" applyAlignment="0" applyProtection="0"/>
    <xf numFmtId="0" fontId="48" fillId="7" borderId="2" applyNumberFormat="0" applyAlignment="0" applyProtection="0"/>
    <xf numFmtId="0" fontId="48" fillId="8" borderId="2" applyNumberFormat="0" applyAlignment="0" applyProtection="0"/>
    <xf numFmtId="170" fontId="41" fillId="0" borderId="0" applyFill="0" applyBorder="0" applyAlignment="0" applyProtection="0"/>
    <xf numFmtId="0" fontId="41" fillId="0" borderId="0" applyFill="0" applyBorder="0" applyAlignment="0" applyProtection="0"/>
    <xf numFmtId="170" fontId="41" fillId="0" borderId="0" applyFill="0" applyBorder="0" applyAlignment="0" applyProtection="0"/>
    <xf numFmtId="0" fontId="53" fillId="0" borderId="0" applyNumberFormat="0" applyFill="0" applyBorder="0" applyAlignment="0" applyProtection="0"/>
    <xf numFmtId="0" fontId="73" fillId="0" borderId="5">
      <alignment horizontal="center"/>
    </xf>
    <xf numFmtId="2" fontId="59" fillId="0" borderId="0"/>
    <xf numFmtId="2" fontId="59" fillId="0" borderId="0"/>
    <xf numFmtId="0" fontId="74" fillId="0" borderId="0">
      <alignment horizontal="left"/>
    </xf>
    <xf numFmtId="0" fontId="44" fillId="4" borderId="0" applyNumberFormat="0" applyBorder="0" applyAlignment="0" applyProtection="0"/>
    <xf numFmtId="0" fontId="55" fillId="0" borderId="6" applyNumberFormat="0" applyFill="0" applyAlignment="0" applyProtection="0"/>
    <xf numFmtId="0" fontId="56" fillId="0" borderId="7" applyNumberFormat="0" applyFill="0" applyAlignment="0" applyProtection="0"/>
    <xf numFmtId="0" fontId="57" fillId="0" borderId="8" applyNumberFormat="0" applyFill="0" applyAlignment="0" applyProtection="0"/>
    <xf numFmtId="0" fontId="57" fillId="0" borderId="0" applyNumberFormat="0" applyFill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75" fillId="3" borderId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76" fillId="0" borderId="0"/>
    <xf numFmtId="0" fontId="48" fillId="7" borderId="2" applyNumberFormat="0" applyAlignment="0" applyProtection="0"/>
    <xf numFmtId="0" fontId="73" fillId="0" borderId="9">
      <alignment horizontal="center"/>
    </xf>
    <xf numFmtId="0" fontId="77" fillId="0" borderId="10">
      <alignment horizontal="center"/>
    </xf>
    <xf numFmtId="171" fontId="59" fillId="0" borderId="0"/>
    <xf numFmtId="0" fontId="47" fillId="0" borderId="4" applyNumberFormat="0" applyFill="0" applyAlignment="0" applyProtection="0"/>
    <xf numFmtId="165" fontId="59" fillId="0" borderId="0"/>
    <xf numFmtId="172" fontId="41" fillId="0" borderId="0" applyFill="0" applyBorder="0" applyAlignment="0" applyProtection="0"/>
    <xf numFmtId="167" fontId="59" fillId="0" borderId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78" fillId="22" borderId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93" fillId="0" borderId="0"/>
    <xf numFmtId="0" fontId="41" fillId="0" borderId="0"/>
    <xf numFmtId="0" fontId="41" fillId="0" borderId="0"/>
    <xf numFmtId="0" fontId="7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59" fillId="0" borderId="0"/>
    <xf numFmtId="0" fontId="41" fillId="0" borderId="0"/>
    <xf numFmtId="0" fontId="41" fillId="0" borderId="0"/>
    <xf numFmtId="0" fontId="79" fillId="0" borderId="0"/>
    <xf numFmtId="0" fontId="79" fillId="0" borderId="0"/>
    <xf numFmtId="0" fontId="41" fillId="0" borderId="0"/>
    <xf numFmtId="0" fontId="41" fillId="0" borderId="0"/>
    <xf numFmtId="0" fontId="41" fillId="23" borderId="11" applyNumberFormat="0" applyAlignment="0" applyProtection="0"/>
    <xf numFmtId="0" fontId="41" fillId="23" borderId="11" applyNumberFormat="0" applyAlignment="0" applyProtection="0"/>
    <xf numFmtId="0" fontId="41" fillId="23" borderId="11" applyNumberFormat="0" applyAlignment="0" applyProtection="0"/>
    <xf numFmtId="0" fontId="41" fillId="23" borderId="11" applyNumberFormat="0" applyAlignment="0" applyProtection="0"/>
    <xf numFmtId="0" fontId="41" fillId="23" borderId="11" applyNumberFormat="0" applyAlignment="0" applyProtection="0"/>
    <xf numFmtId="0" fontId="41" fillId="23" borderId="11" applyNumberFormat="0" applyAlignment="0" applyProtection="0"/>
    <xf numFmtId="0" fontId="51" fillId="8" borderId="12" applyNumberFormat="0" applyAlignment="0" applyProtection="0"/>
    <xf numFmtId="10" fontId="59" fillId="0" borderId="0"/>
    <xf numFmtId="173" fontId="67" fillId="0" borderId="0">
      <protection locked="0"/>
    </xf>
    <xf numFmtId="174" fontId="67" fillId="0" borderId="0">
      <protection locked="0"/>
    </xf>
    <xf numFmtId="9" fontId="41" fillId="0" borderId="0" applyFill="0" applyBorder="0" applyAlignment="0" applyProtection="0"/>
    <xf numFmtId="9" fontId="93" fillId="0" borderId="0" applyFont="0" applyFill="0" applyBorder="0" applyAlignment="0" applyProtection="0"/>
    <xf numFmtId="9" fontId="59" fillId="0" borderId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59" fillId="0" borderId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0" fontId="63" fillId="0" borderId="0"/>
    <xf numFmtId="0" fontId="51" fillId="8" borderId="12" applyNumberFormat="0" applyAlignment="0" applyProtection="0"/>
    <xf numFmtId="0" fontId="51" fillId="8" borderId="12" applyNumberFormat="0" applyAlignment="0" applyProtection="0"/>
    <xf numFmtId="0" fontId="80" fillId="8" borderId="12"/>
    <xf numFmtId="0" fontId="51" fillId="8" borderId="12" applyNumberFormat="0" applyAlignment="0" applyProtection="0"/>
    <xf numFmtId="0" fontId="51" fillId="8" borderId="12" applyNumberFormat="0" applyAlignment="0" applyProtection="0"/>
    <xf numFmtId="38" fontId="59" fillId="0" borderId="0"/>
    <xf numFmtId="38" fontId="81" fillId="0" borderId="13"/>
    <xf numFmtId="175" fontId="79" fillId="0" borderId="0">
      <protection locked="0"/>
    </xf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59" fillId="0" borderId="0"/>
    <xf numFmtId="176" fontId="41" fillId="0" borderId="0" applyFill="0" applyBorder="0" applyAlignment="0" applyProtection="0"/>
    <xf numFmtId="165" fontId="41" fillId="0" borderId="0"/>
    <xf numFmtId="0" fontId="41" fillId="0" borderId="0"/>
    <xf numFmtId="165" fontId="41" fillId="0" borderId="0"/>
    <xf numFmtId="165" fontId="79" fillId="0" borderId="0"/>
    <xf numFmtId="165" fontId="4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82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8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77" fontId="59" fillId="0" borderId="0"/>
    <xf numFmtId="178" fontId="59" fillId="0" borderId="0"/>
    <xf numFmtId="0" fontId="54" fillId="0" borderId="0" applyNumberFormat="0" applyFill="0" applyBorder="0" applyAlignment="0" applyProtection="0"/>
    <xf numFmtId="0" fontId="84" fillId="0" borderId="14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88" fillId="0" borderId="6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8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90" fillId="0" borderId="7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7" fillId="0" borderId="8" applyNumberFormat="0" applyFill="0" applyAlignment="0" applyProtection="0"/>
    <xf numFmtId="0" fontId="57" fillId="0" borderId="8" applyNumberFormat="0" applyFill="0" applyAlignment="0" applyProtection="0"/>
    <xf numFmtId="0" fontId="91" fillId="0" borderId="8"/>
    <xf numFmtId="0" fontId="57" fillId="0" borderId="8" applyNumberFormat="0" applyFill="0" applyAlignment="0" applyProtection="0"/>
    <xf numFmtId="0" fontId="57" fillId="0" borderId="8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1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92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86" fillId="0" borderId="15"/>
    <xf numFmtId="2" fontId="85" fillId="0" borderId="0">
      <protection locked="0"/>
    </xf>
    <xf numFmtId="2" fontId="85" fillId="0" borderId="0">
      <protection locked="0"/>
    </xf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87" fillId="0" borderId="16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174" fontId="67" fillId="0" borderId="0">
      <protection locked="0"/>
    </xf>
    <xf numFmtId="179" fontId="67" fillId="0" borderId="0">
      <protection locked="0"/>
    </xf>
    <xf numFmtId="0" fontId="79" fillId="0" borderId="0"/>
    <xf numFmtId="43" fontId="93" fillId="0" borderId="0" applyFont="0" applyFill="0" applyBorder="0" applyAlignment="0" applyProtection="0"/>
    <xf numFmtId="165" fontId="41" fillId="0" borderId="0" applyFill="0" applyBorder="0" applyAlignment="0" applyProtection="0"/>
    <xf numFmtId="176" fontId="41" fillId="0" borderId="0" applyFill="0" applyBorder="0" applyAlignment="0" applyProtection="0"/>
    <xf numFmtId="165" fontId="41" fillId="0" borderId="0" applyFill="0" applyBorder="0" applyAlignment="0" applyProtection="0"/>
    <xf numFmtId="176" fontId="41" fillId="0" borderId="0" applyFill="0" applyBorder="0" applyAlignment="0" applyProtection="0"/>
    <xf numFmtId="3" fontId="59" fillId="0" borderId="0"/>
    <xf numFmtId="0" fontId="52" fillId="0" borderId="0" applyNumberFormat="0" applyFill="0" applyBorder="0" applyAlignment="0" applyProtection="0"/>
    <xf numFmtId="0" fontId="97" fillId="0" borderId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00" fillId="0" borderId="0"/>
    <xf numFmtId="176" fontId="102" fillId="0" borderId="0" applyFill="0" applyBorder="0" applyAlignment="0" applyProtection="0"/>
    <xf numFmtId="43" fontId="42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01" fillId="34" borderId="0" applyBorder="0" applyProtection="0"/>
    <xf numFmtId="0" fontId="101" fillId="34" borderId="0" applyBorder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9" fillId="0" borderId="0"/>
    <xf numFmtId="0" fontId="48" fillId="37" borderId="2" applyNumberFormat="0" applyAlignment="0" applyProtection="0"/>
    <xf numFmtId="0" fontId="48" fillId="37" borderId="2" applyNumberFormat="0" applyAlignment="0" applyProtection="0"/>
    <xf numFmtId="0" fontId="48" fillId="37" borderId="2" applyNumberFormat="0" applyAlignment="0" applyProtection="0"/>
    <xf numFmtId="0" fontId="48" fillId="37" borderId="2" applyNumberFormat="0" applyAlignment="0" applyProtection="0"/>
    <xf numFmtId="0" fontId="42" fillId="0" borderId="0"/>
    <xf numFmtId="9" fontId="102" fillId="0" borderId="0" applyFill="0" applyBorder="0" applyAlignment="0" applyProtection="0"/>
    <xf numFmtId="180" fontId="59" fillId="0" borderId="0"/>
    <xf numFmtId="180" fontId="81" fillId="0" borderId="13"/>
    <xf numFmtId="0" fontId="101" fillId="34" borderId="0" applyBorder="0" applyProtection="0"/>
    <xf numFmtId="0" fontId="101" fillId="34" borderId="0" applyBorder="0" applyProtection="0"/>
    <xf numFmtId="0" fontId="54" fillId="0" borderId="0" applyNumberFormat="0" applyFill="0" applyBorder="0" applyAlignment="0" applyProtection="0"/>
    <xf numFmtId="0" fontId="55" fillId="0" borderId="6" applyNumberFormat="0" applyFill="0" applyAlignment="0" applyProtection="0"/>
    <xf numFmtId="176" fontId="41" fillId="0" borderId="0" applyFill="0" applyBorder="0" applyAlignment="0" applyProtection="0"/>
    <xf numFmtId="0" fontId="39" fillId="0" borderId="0"/>
    <xf numFmtId="0" fontId="39" fillId="0" borderId="0"/>
    <xf numFmtId="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8" fillId="0" borderId="0"/>
    <xf numFmtId="0" fontId="103" fillId="0" borderId="0"/>
    <xf numFmtId="0" fontId="38" fillId="0" borderId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8" fillId="0" borderId="0"/>
    <xf numFmtId="0" fontId="38" fillId="0" borderId="0"/>
    <xf numFmtId="0" fontId="79" fillId="0" borderId="0"/>
    <xf numFmtId="176" fontId="79" fillId="0" borderId="0" applyBorder="0" applyProtection="0"/>
    <xf numFmtId="0" fontId="37" fillId="0" borderId="0"/>
    <xf numFmtId="0" fontId="41" fillId="0" borderId="0"/>
    <xf numFmtId="0" fontId="41" fillId="0" borderId="0"/>
    <xf numFmtId="0" fontId="41" fillId="0" borderId="0"/>
    <xf numFmtId="176" fontId="41" fillId="0" borderId="0" applyFill="0" applyBorder="0" applyAlignment="0" applyProtection="0"/>
    <xf numFmtId="0" fontId="45" fillId="8" borderId="18" applyNumberFormat="0" applyAlignment="0" applyProtection="0"/>
    <xf numFmtId="0" fontId="45" fillId="8" borderId="18" applyNumberFormat="0" applyAlignment="0" applyProtection="0"/>
    <xf numFmtId="0" fontId="45" fillId="8" borderId="18" applyNumberFormat="0" applyAlignment="0" applyProtection="0"/>
    <xf numFmtId="0" fontId="45" fillId="8" borderId="18" applyNumberFormat="0" applyAlignment="0" applyProtection="0"/>
    <xf numFmtId="0" fontId="45" fillId="8" borderId="18" applyNumberFormat="0" applyAlignment="0" applyProtection="0"/>
    <xf numFmtId="0" fontId="48" fillId="7" borderId="18" applyNumberFormat="0" applyAlignment="0" applyProtection="0"/>
    <xf numFmtId="0" fontId="48" fillId="7" borderId="18" applyNumberFormat="0" applyAlignment="0" applyProtection="0"/>
    <xf numFmtId="0" fontId="48" fillId="7" borderId="18" applyNumberFormat="0" applyAlignment="0" applyProtection="0"/>
    <xf numFmtId="0" fontId="48" fillId="8" borderId="18" applyNumberFormat="0" applyAlignment="0" applyProtection="0"/>
    <xf numFmtId="0" fontId="48" fillId="7" borderId="18" applyNumberFormat="0" applyAlignment="0" applyProtection="0"/>
    <xf numFmtId="0" fontId="36" fillId="0" borderId="0"/>
    <xf numFmtId="0" fontId="41" fillId="23" borderId="19" applyNumberFormat="0" applyAlignment="0" applyProtection="0"/>
    <xf numFmtId="0" fontId="41" fillId="23" borderId="19" applyNumberFormat="0" applyAlignment="0" applyProtection="0"/>
    <xf numFmtId="0" fontId="41" fillId="23" borderId="19" applyNumberFormat="0" applyAlignment="0" applyProtection="0"/>
    <xf numFmtId="0" fontId="41" fillId="23" borderId="19" applyNumberFormat="0" applyAlignment="0" applyProtection="0"/>
    <xf numFmtId="0" fontId="41" fillId="23" borderId="19" applyNumberFormat="0" applyAlignment="0" applyProtection="0"/>
    <xf numFmtId="0" fontId="51" fillId="8" borderId="20" applyNumberFormat="0" applyAlignment="0" applyProtection="0"/>
    <xf numFmtId="9" fontId="36" fillId="0" borderId="0" applyFont="0" applyFill="0" applyBorder="0" applyAlignment="0" applyProtection="0"/>
    <xf numFmtId="0" fontId="51" fillId="8" borderId="20" applyNumberFormat="0" applyAlignment="0" applyProtection="0"/>
    <xf numFmtId="0" fontId="51" fillId="8" borderId="20" applyNumberFormat="0" applyAlignment="0" applyProtection="0"/>
    <xf numFmtId="0" fontId="51" fillId="8" borderId="20" applyNumberFormat="0" applyAlignment="0" applyProtection="0"/>
    <xf numFmtId="0" fontId="51" fillId="8" borderId="20" applyNumberFormat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43" fontId="36" fillId="0" borderId="0" applyFont="0" applyFill="0" applyBorder="0" applyAlignment="0" applyProtection="0"/>
    <xf numFmtId="0" fontId="35" fillId="0" borderId="0"/>
    <xf numFmtId="0" fontId="35" fillId="0" borderId="0"/>
    <xf numFmtId="9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/>
    <xf numFmtId="0" fontId="35" fillId="0" borderId="0"/>
    <xf numFmtId="0" fontId="59" fillId="0" borderId="0"/>
    <xf numFmtId="0" fontId="59" fillId="35" borderId="0" applyNumberFormat="0" applyBorder="0" applyProtection="0"/>
    <xf numFmtId="0" fontId="59" fillId="3" borderId="0" applyNumberFormat="0" applyBorder="0" applyProtection="0"/>
    <xf numFmtId="0" fontId="59" fillId="4" borderId="0" applyNumberFormat="0" applyBorder="0" applyProtection="0"/>
    <xf numFmtId="0" fontId="59" fillId="5" borderId="0" applyNumberFormat="0" applyBorder="0" applyProtection="0"/>
    <xf numFmtId="0" fontId="59" fillId="36" borderId="0" applyNumberFormat="0" applyBorder="0" applyProtection="0"/>
    <xf numFmtId="0" fontId="59" fillId="37" borderId="0" applyNumberFormat="0" applyBorder="0" applyProtection="0"/>
    <xf numFmtId="0" fontId="59" fillId="35" borderId="0" applyNumberFormat="0" applyBorder="0" applyProtection="0"/>
    <xf numFmtId="0" fontId="59" fillId="35" borderId="0" applyNumberFormat="0" applyBorder="0" applyProtection="0"/>
    <xf numFmtId="0" fontId="59" fillId="35" borderId="0" applyNumberFormat="0" applyBorder="0" applyProtection="0"/>
    <xf numFmtId="0" fontId="59" fillId="35" borderId="0" applyNumberFormat="0" applyBorder="0" applyProtection="0"/>
    <xf numFmtId="0" fontId="59" fillId="3" borderId="0" applyNumberFormat="0" applyBorder="0" applyProtection="0"/>
    <xf numFmtId="0" fontId="59" fillId="3" borderId="0" applyNumberFormat="0" applyBorder="0" applyProtection="0"/>
    <xf numFmtId="0" fontId="59" fillId="3" borderId="0" applyNumberFormat="0" applyBorder="0" applyProtection="0"/>
    <xf numFmtId="0" fontId="59" fillId="3" borderId="0" applyNumberFormat="0" applyBorder="0" applyProtection="0"/>
    <xf numFmtId="0" fontId="59" fillId="4" borderId="0" applyNumberFormat="0" applyBorder="0" applyProtection="0"/>
    <xf numFmtId="0" fontId="59" fillId="4" borderId="0" applyNumberFormat="0" applyBorder="0" applyProtection="0"/>
    <xf numFmtId="0" fontId="59" fillId="4" borderId="0" applyNumberFormat="0" applyBorder="0" applyProtection="0"/>
    <xf numFmtId="0" fontId="59" fillId="4" borderId="0" applyNumberFormat="0" applyBorder="0" applyProtection="0"/>
    <xf numFmtId="0" fontId="59" fillId="5" borderId="0" applyNumberFormat="0" applyBorder="0" applyProtection="0"/>
    <xf numFmtId="0" fontId="59" fillId="5" borderId="0" applyNumberFormat="0" applyBorder="0" applyProtection="0"/>
    <xf numFmtId="0" fontId="59" fillId="5" borderId="0" applyNumberFormat="0" applyBorder="0" applyProtection="0"/>
    <xf numFmtId="0" fontId="59" fillId="5" borderId="0" applyNumberFormat="0" applyBorder="0" applyProtection="0"/>
    <xf numFmtId="0" fontId="59" fillId="36" borderId="0" applyNumberFormat="0" applyBorder="0" applyProtection="0"/>
    <xf numFmtId="0" fontId="59" fillId="36" borderId="0" applyNumberFormat="0" applyBorder="0" applyProtection="0"/>
    <xf numFmtId="0" fontId="59" fillId="36" borderId="0" applyNumberFormat="0" applyBorder="0" applyProtection="0"/>
    <xf numFmtId="0" fontId="59" fillId="36" borderId="0" applyNumberFormat="0" applyBorder="0" applyProtection="0"/>
    <xf numFmtId="0" fontId="59" fillId="37" borderId="0" applyNumberFormat="0" applyBorder="0" applyProtection="0"/>
    <xf numFmtId="0" fontId="59" fillId="37" borderId="0" applyNumberFormat="0" applyBorder="0" applyProtection="0"/>
    <xf numFmtId="0" fontId="59" fillId="37" borderId="0" applyNumberFormat="0" applyBorder="0" applyProtection="0"/>
    <xf numFmtId="0" fontId="59" fillId="38" borderId="0" applyNumberFormat="0" applyBorder="0" applyProtection="0"/>
    <xf numFmtId="0" fontId="59" fillId="9" borderId="0" applyNumberFormat="0" applyBorder="0" applyProtection="0"/>
    <xf numFmtId="0" fontId="59" fillId="10" borderId="0" applyNumberFormat="0" applyBorder="0" applyProtection="0"/>
    <xf numFmtId="0" fontId="59" fillId="11" borderId="0" applyNumberFormat="0" applyBorder="0" applyProtection="0"/>
    <xf numFmtId="0" fontId="59" fillId="5" borderId="0" applyNumberFormat="0" applyBorder="0" applyProtection="0"/>
    <xf numFmtId="0" fontId="59" fillId="9" borderId="0" applyNumberFormat="0" applyBorder="0" applyProtection="0"/>
    <xf numFmtId="0" fontId="59" fillId="39" borderId="0" applyNumberFormat="0" applyBorder="0" applyProtection="0"/>
    <xf numFmtId="0" fontId="59" fillId="9" borderId="0" applyNumberFormat="0" applyBorder="0" applyProtection="0"/>
    <xf numFmtId="0" fontId="59" fillId="9" borderId="0" applyNumberFormat="0" applyBorder="0" applyProtection="0"/>
    <xf numFmtId="0" fontId="59" fillId="9" borderId="0" applyNumberFormat="0" applyBorder="0" applyProtection="0"/>
    <xf numFmtId="0" fontId="59" fillId="9" borderId="0" applyNumberFormat="0" applyBorder="0" applyProtection="0"/>
    <xf numFmtId="0" fontId="59" fillId="10" borderId="0" applyNumberFormat="0" applyBorder="0" applyProtection="0"/>
    <xf numFmtId="0" fontId="59" fillId="10" borderId="0" applyNumberFormat="0" applyBorder="0" applyProtection="0"/>
    <xf numFmtId="0" fontId="59" fillId="10" borderId="0" applyNumberFormat="0" applyBorder="0" applyProtection="0"/>
    <xf numFmtId="0" fontId="59" fillId="10" borderId="0" applyNumberFormat="0" applyBorder="0" applyProtection="0"/>
    <xf numFmtId="0" fontId="59" fillId="11" borderId="0" applyNumberFormat="0" applyBorder="0" applyProtection="0"/>
    <xf numFmtId="0" fontId="59" fillId="11" borderId="0" applyNumberFormat="0" applyBorder="0" applyProtection="0"/>
    <xf numFmtId="0" fontId="59" fillId="11" borderId="0" applyNumberFormat="0" applyBorder="0" applyProtection="0"/>
    <xf numFmtId="0" fontId="59" fillId="11" borderId="0" applyNumberFormat="0" applyBorder="0" applyProtection="0"/>
    <xf numFmtId="0" fontId="59" fillId="5" borderId="0" applyNumberFormat="0" applyBorder="0" applyProtection="0"/>
    <xf numFmtId="0" fontId="59" fillId="5" borderId="0" applyNumberFormat="0" applyBorder="0" applyProtection="0"/>
    <xf numFmtId="0" fontId="59" fillId="5" borderId="0" applyNumberFormat="0" applyBorder="0" applyProtection="0"/>
    <xf numFmtId="0" fontId="59" fillId="5" borderId="0" applyNumberFormat="0" applyBorder="0" applyProtection="0"/>
    <xf numFmtId="0" fontId="59" fillId="9" borderId="0" applyNumberFormat="0" applyBorder="0" applyProtection="0"/>
    <xf numFmtId="0" fontId="59" fillId="9" borderId="0" applyNumberFormat="0" applyBorder="0" applyProtection="0"/>
    <xf numFmtId="0" fontId="59" fillId="9" borderId="0" applyNumberFormat="0" applyBorder="0" applyProtection="0"/>
    <xf numFmtId="0" fontId="59" fillId="9" borderId="0" applyNumberFormat="0" applyBorder="0" applyProtection="0"/>
    <xf numFmtId="0" fontId="59" fillId="39" borderId="0" applyNumberFormat="0" applyBorder="0" applyProtection="0"/>
    <xf numFmtId="0" fontId="59" fillId="39" borderId="0" applyNumberFormat="0" applyBorder="0" applyProtection="0"/>
    <xf numFmtId="0" fontId="59" fillId="39" borderId="0" applyNumberFormat="0" applyBorder="0" applyProtection="0"/>
    <xf numFmtId="0" fontId="59" fillId="39" borderId="0" applyNumberFormat="0" applyBorder="0" applyProtection="0"/>
    <xf numFmtId="0" fontId="60" fillId="13" borderId="0" applyNumberFormat="0" applyBorder="0" applyProtection="0"/>
    <xf numFmtId="0" fontId="60" fillId="10" borderId="0" applyNumberFormat="0" applyBorder="0" applyProtection="0"/>
    <xf numFmtId="0" fontId="60" fillId="11" borderId="0" applyNumberFormat="0" applyBorder="0" applyProtection="0"/>
    <xf numFmtId="0" fontId="60" fillId="14" borderId="0" applyNumberFormat="0" applyBorder="0" applyProtection="0"/>
    <xf numFmtId="0" fontId="60" fillId="15" borderId="0" applyNumberFormat="0" applyBorder="0" applyProtection="0"/>
    <xf numFmtId="0" fontId="60" fillId="16" borderId="0" applyNumberFormat="0" applyBorder="0" applyProtection="0"/>
    <xf numFmtId="0" fontId="60" fillId="13" borderId="0" applyNumberFormat="0" applyBorder="0" applyProtection="0"/>
    <xf numFmtId="0" fontId="60" fillId="13" borderId="0" applyNumberFormat="0" applyBorder="0" applyProtection="0"/>
    <xf numFmtId="0" fontId="60" fillId="13" borderId="0" applyNumberFormat="0" applyBorder="0" applyProtection="0"/>
    <xf numFmtId="0" fontId="60" fillId="13" borderId="0" applyNumberFormat="0" applyBorder="0" applyProtection="0"/>
    <xf numFmtId="0" fontId="60" fillId="10" borderId="0" applyNumberFormat="0" applyBorder="0" applyProtection="0"/>
    <xf numFmtId="0" fontId="60" fillId="10" borderId="0" applyNumberFormat="0" applyBorder="0" applyProtection="0"/>
    <xf numFmtId="0" fontId="60" fillId="10" borderId="0" applyNumberFormat="0" applyBorder="0" applyProtection="0"/>
    <xf numFmtId="0" fontId="60" fillId="10" borderId="0" applyNumberFormat="0" applyBorder="0" applyProtection="0"/>
    <xf numFmtId="0" fontId="60" fillId="11" borderId="0" applyNumberFormat="0" applyBorder="0" applyProtection="0"/>
    <xf numFmtId="0" fontId="60" fillId="11" borderId="0" applyNumberFormat="0" applyBorder="0" applyProtection="0"/>
    <xf numFmtId="0" fontId="60" fillId="11" borderId="0" applyNumberFormat="0" applyBorder="0" applyProtection="0"/>
    <xf numFmtId="0" fontId="60" fillId="11" borderId="0" applyNumberFormat="0" applyBorder="0" applyProtection="0"/>
    <xf numFmtId="0" fontId="60" fillId="14" borderId="0" applyNumberFormat="0" applyBorder="0" applyProtection="0"/>
    <xf numFmtId="0" fontId="60" fillId="14" borderId="0" applyNumberFormat="0" applyBorder="0" applyProtection="0"/>
    <xf numFmtId="0" fontId="60" fillId="14" borderId="0" applyNumberFormat="0" applyBorder="0" applyProtection="0"/>
    <xf numFmtId="0" fontId="60" fillId="14" borderId="0" applyNumberFormat="0" applyBorder="0" applyProtection="0"/>
    <xf numFmtId="0" fontId="60" fillId="15" borderId="0" applyNumberFormat="0" applyBorder="0" applyProtection="0"/>
    <xf numFmtId="0" fontId="60" fillId="15" borderId="0" applyNumberFormat="0" applyBorder="0" applyProtection="0"/>
    <xf numFmtId="0" fontId="60" fillId="15" borderId="0" applyNumberFormat="0" applyBorder="0" applyProtection="0"/>
    <xf numFmtId="0" fontId="60" fillId="15" borderId="0" applyNumberFormat="0" applyBorder="0" applyProtection="0"/>
    <xf numFmtId="0" fontId="60" fillId="16" borderId="0" applyNumberFormat="0" applyBorder="0" applyProtection="0"/>
    <xf numFmtId="0" fontId="60" fillId="16" borderId="0" applyNumberFormat="0" applyBorder="0" applyProtection="0"/>
    <xf numFmtId="0" fontId="60" fillId="16" borderId="0" applyNumberFormat="0" applyBorder="0" applyProtection="0"/>
    <xf numFmtId="0" fontId="60" fillId="16" borderId="0" applyNumberFormat="0" applyBorder="0" applyProtection="0"/>
    <xf numFmtId="0" fontId="60" fillId="17" borderId="0" applyNumberFormat="0" applyBorder="0" applyProtection="0"/>
    <xf numFmtId="0" fontId="60" fillId="18" borderId="0" applyNumberFormat="0" applyBorder="0" applyProtection="0"/>
    <xf numFmtId="0" fontId="60" fillId="19" borderId="0" applyNumberFormat="0" applyBorder="0" applyProtection="0"/>
    <xf numFmtId="0" fontId="60" fillId="14" borderId="0" applyNumberFormat="0" applyBorder="0" applyProtection="0"/>
    <xf numFmtId="0" fontId="60" fillId="15" borderId="0" applyNumberFormat="0" applyBorder="0" applyProtection="0"/>
    <xf numFmtId="0" fontId="60" fillId="20" borderId="0" applyNumberFormat="0" applyBorder="0" applyProtection="0"/>
    <xf numFmtId="0" fontId="75" fillId="3" borderId="0" applyNumberFormat="0" applyBorder="0" applyProtection="0"/>
    <xf numFmtId="0" fontId="64" fillId="4" borderId="0" applyNumberFormat="0" applyBorder="0" applyProtection="0"/>
    <xf numFmtId="0" fontId="64" fillId="4" borderId="0" applyNumberFormat="0" applyBorder="0" applyProtection="0"/>
    <xf numFmtId="0" fontId="64" fillId="4" borderId="0" applyNumberFormat="0" applyBorder="0" applyProtection="0"/>
    <xf numFmtId="0" fontId="64" fillId="4" borderId="0" applyNumberFormat="0" applyBorder="0" applyProtection="0"/>
    <xf numFmtId="0" fontId="70" fillId="38" borderId="22" applyNumberFormat="0" applyProtection="0"/>
    <xf numFmtId="0" fontId="71" fillId="40" borderId="3" applyNumberFormat="0" applyProtection="0"/>
    <xf numFmtId="165" fontId="79" fillId="0" borderId="0" applyBorder="0" applyProtection="0"/>
    <xf numFmtId="165" fontId="79" fillId="0" borderId="0" applyBorder="0" applyProtection="0"/>
    <xf numFmtId="0" fontId="70" fillId="38" borderId="22" applyNumberFormat="0" applyProtection="0"/>
    <xf numFmtId="0" fontId="70" fillId="38" borderId="22" applyNumberFormat="0" applyProtection="0"/>
    <xf numFmtId="0" fontId="70" fillId="38" borderId="22" applyNumberFormat="0" applyProtection="0"/>
    <xf numFmtId="0" fontId="70" fillId="38" borderId="22" applyNumberFormat="0" applyProtection="0"/>
    <xf numFmtId="0" fontId="71" fillId="40" borderId="3" applyNumberFormat="0" applyProtection="0"/>
    <xf numFmtId="0" fontId="71" fillId="40" borderId="3" applyNumberFormat="0" applyProtection="0"/>
    <xf numFmtId="0" fontId="71" fillId="40" borderId="3" applyNumberFormat="0" applyProtection="0"/>
    <xf numFmtId="0" fontId="71" fillId="40" borderId="3" applyNumberFormat="0" applyProtection="0"/>
    <xf numFmtId="0" fontId="72" fillId="0" borderId="4" applyNumberFormat="0" applyFill="0" applyProtection="0"/>
    <xf numFmtId="0" fontId="72" fillId="0" borderId="4" applyNumberFormat="0" applyFill="0" applyProtection="0"/>
    <xf numFmtId="0" fontId="72" fillId="0" borderId="4" applyNumberFormat="0" applyFill="0" applyProtection="0"/>
    <xf numFmtId="0" fontId="72" fillId="0" borderId="4" applyNumberFormat="0" applyFill="0" applyProtection="0"/>
    <xf numFmtId="0" fontId="105" fillId="37" borderId="22" applyNumberFormat="0" applyProtection="0"/>
    <xf numFmtId="0" fontId="105" fillId="37" borderId="22" applyNumberFormat="0" applyProtection="0"/>
    <xf numFmtId="0" fontId="105" fillId="37" borderId="22" applyNumberFormat="0" applyProtection="0"/>
    <xf numFmtId="0" fontId="105" fillId="38" borderId="22" applyNumberFormat="0" applyProtection="0"/>
    <xf numFmtId="170" fontId="79" fillId="0" borderId="0" applyFill="0" applyBorder="0" applyProtection="0"/>
    <xf numFmtId="0" fontId="79" fillId="0" borderId="0" applyFill="0" applyBorder="0" applyProtection="0"/>
    <xf numFmtId="0" fontId="83" fillId="0" borderId="0" applyNumberFormat="0" applyFill="0" applyBorder="0" applyProtection="0"/>
    <xf numFmtId="0" fontId="64" fillId="4" borderId="0" applyNumberFormat="0" applyBorder="0" applyProtection="0"/>
    <xf numFmtId="0" fontId="88" fillId="0" borderId="6" applyNumberFormat="0" applyFill="0" applyProtection="0"/>
    <xf numFmtId="0" fontId="90" fillId="0" borderId="7" applyNumberFormat="0" applyFill="0" applyProtection="0"/>
    <xf numFmtId="0" fontId="91" fillId="0" borderId="8" applyNumberFormat="0" applyFill="0" applyProtection="0"/>
    <xf numFmtId="0" fontId="91" fillId="0" borderId="0" applyNumberFormat="0" applyFill="0" applyBorder="0" applyProtection="0"/>
    <xf numFmtId="0" fontId="75" fillId="3" borderId="0" applyNumberFormat="0" applyBorder="0" applyProtection="0"/>
    <xf numFmtId="0" fontId="75" fillId="3" borderId="0" applyNumberFormat="0" applyBorder="0" applyProtection="0"/>
    <xf numFmtId="0" fontId="75" fillId="3" borderId="0" applyNumberFormat="0" applyBorder="0" applyProtection="0"/>
    <xf numFmtId="0" fontId="75" fillId="3" borderId="0" applyNumberFormat="0" applyBorder="0" applyProtection="0"/>
    <xf numFmtId="0" fontId="61" fillId="0" borderId="0"/>
    <xf numFmtId="0" fontId="105" fillId="37" borderId="22" applyNumberFormat="0" applyProtection="0"/>
    <xf numFmtId="0" fontId="72" fillId="0" borderId="4" applyNumberFormat="0" applyFill="0" applyProtection="0"/>
    <xf numFmtId="172" fontId="79" fillId="0" borderId="0" applyFill="0" applyBorder="0" applyProtection="0"/>
    <xf numFmtId="0" fontId="78" fillId="22" borderId="0" applyNumberFormat="0" applyBorder="0" applyProtection="0"/>
    <xf numFmtId="0" fontId="78" fillId="22" borderId="0" applyNumberFormat="0" applyBorder="0" applyProtection="0"/>
    <xf numFmtId="0" fontId="78" fillId="22" borderId="0" applyNumberFormat="0" applyBorder="0" applyProtection="0"/>
    <xf numFmtId="0" fontId="78" fillId="22" borderId="0" applyNumberFormat="0" applyBorder="0" applyProtection="0"/>
    <xf numFmtId="0" fontId="78" fillId="22" borderId="0" applyNumberFormat="0" applyBorder="0" applyProtection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9" fillId="0" borderId="0"/>
    <xf numFmtId="0" fontId="106" fillId="0" borderId="0"/>
    <xf numFmtId="0" fontId="5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9" fillId="0" borderId="0"/>
    <xf numFmtId="0" fontId="59" fillId="0" borderId="0"/>
    <xf numFmtId="0" fontId="5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23" borderId="23" applyNumberFormat="0" applyProtection="0"/>
    <xf numFmtId="0" fontId="79" fillId="23" borderId="23" applyNumberFormat="0" applyProtection="0"/>
    <xf numFmtId="0" fontId="79" fillId="23" borderId="23" applyNumberFormat="0" applyProtection="0"/>
    <xf numFmtId="0" fontId="79" fillId="23" borderId="23" applyNumberFormat="0" applyProtection="0"/>
    <xf numFmtId="0" fontId="79" fillId="23" borderId="23" applyNumberFormat="0" applyProtection="0"/>
    <xf numFmtId="0" fontId="80" fillId="38" borderId="24" applyNumberFormat="0" applyProtection="0"/>
    <xf numFmtId="9" fontId="79" fillId="0" borderId="0" applyFill="0" applyBorder="0" applyProtection="0"/>
    <xf numFmtId="9" fontId="59" fillId="0" borderId="0" applyFill="0" applyBorder="0" applyProtection="0"/>
    <xf numFmtId="9" fontId="79" fillId="0" borderId="0" applyFill="0" applyBorder="0" applyProtection="0"/>
    <xf numFmtId="9" fontId="79" fillId="0" borderId="0" applyFill="0" applyBorder="0" applyProtection="0"/>
    <xf numFmtId="9" fontId="79" fillId="0" borderId="0" applyFill="0" applyBorder="0" applyProtection="0"/>
    <xf numFmtId="9" fontId="79" fillId="0" borderId="0" applyFill="0" applyBorder="0" applyProtection="0"/>
    <xf numFmtId="9" fontId="79" fillId="0" borderId="0" applyFill="0" applyBorder="0" applyProtection="0"/>
    <xf numFmtId="9" fontId="79" fillId="0" borderId="0" applyFill="0" applyBorder="0" applyProtection="0"/>
    <xf numFmtId="9" fontId="79" fillId="0" borderId="0" applyFill="0" applyBorder="0" applyProtection="0"/>
    <xf numFmtId="0" fontId="80" fillId="38" borderId="24" applyNumberFormat="0" applyProtection="0"/>
    <xf numFmtId="0" fontId="80" fillId="38" borderId="24" applyNumberFormat="0" applyProtection="0"/>
    <xf numFmtId="0" fontId="80" fillId="38" borderId="24" applyNumberFormat="0" applyProtection="0"/>
    <xf numFmtId="0" fontId="80" fillId="38" borderId="24" applyNumberFormat="0" applyProtection="0"/>
    <xf numFmtId="165" fontId="79" fillId="0" borderId="0" applyFill="0" applyBorder="0" applyProtection="0"/>
    <xf numFmtId="165" fontId="79" fillId="0" borderId="0" applyFill="0" applyBorder="0" applyProtection="0"/>
    <xf numFmtId="165" fontId="79" fillId="0" borderId="0" applyFill="0" applyBorder="0" applyProtection="0"/>
    <xf numFmtId="165" fontId="79" fillId="0" borderId="0" applyFill="0" applyBorder="0" applyProtection="0"/>
    <xf numFmtId="165" fontId="79" fillId="0" borderId="0" applyFill="0" applyBorder="0" applyProtection="0"/>
    <xf numFmtId="165" fontId="79" fillId="0" borderId="0" applyFill="0" applyBorder="0" applyProtection="0"/>
    <xf numFmtId="165" fontId="79" fillId="0" borderId="0" applyFill="0" applyBorder="0" applyProtection="0"/>
    <xf numFmtId="165" fontId="79" fillId="0" borderId="0" applyFill="0" applyBorder="0" applyProtection="0"/>
    <xf numFmtId="165" fontId="79" fillId="0" borderId="0" applyFill="0" applyBorder="0" applyProtection="0"/>
    <xf numFmtId="165" fontId="79" fillId="0" borderId="0" applyFill="0" applyBorder="0" applyProtection="0"/>
    <xf numFmtId="165" fontId="79" fillId="0" borderId="0" applyFill="0" applyBorder="0" applyProtection="0"/>
    <xf numFmtId="165" fontId="79" fillId="0" borderId="0" applyFill="0" applyBorder="0" applyProtection="0"/>
    <xf numFmtId="165" fontId="79" fillId="0" borderId="0" applyFill="0" applyBorder="0" applyProtection="0"/>
    <xf numFmtId="165" fontId="79" fillId="0" borderId="0" applyFill="0" applyBorder="0" applyProtection="0"/>
    <xf numFmtId="165" fontId="79" fillId="0" borderId="0" applyFill="0" applyBorder="0" applyProtection="0"/>
    <xf numFmtId="165" fontId="79" fillId="0" borderId="0" applyFill="0" applyBorder="0" applyProtection="0"/>
    <xf numFmtId="165" fontId="79" fillId="0" borderId="0" applyFill="0" applyBorder="0" applyProtection="0"/>
    <xf numFmtId="165" fontId="79" fillId="0" borderId="0" applyFill="0" applyBorder="0" applyProtection="0"/>
    <xf numFmtId="165" fontId="79" fillId="0" borderId="0" applyFill="0" applyBorder="0" applyProtection="0"/>
    <xf numFmtId="165" fontId="79" fillId="0" borderId="0" applyFill="0" applyBorder="0" applyProtection="0"/>
    <xf numFmtId="176" fontId="79" fillId="0" borderId="0" applyFill="0" applyBorder="0" applyProtection="0"/>
    <xf numFmtId="0" fontId="79" fillId="0" borderId="0"/>
    <xf numFmtId="165" fontId="79" fillId="0" borderId="0"/>
    <xf numFmtId="0" fontId="82" fillId="0" borderId="0" applyNumberFormat="0" applyFill="0" applyBorder="0" applyProtection="0"/>
    <xf numFmtId="0" fontId="82" fillId="0" borderId="0" applyNumberFormat="0" applyFill="0" applyBorder="0" applyProtection="0"/>
    <xf numFmtId="0" fontId="82" fillId="0" borderId="0" applyNumberFormat="0" applyFill="0" applyBorder="0" applyProtection="0"/>
    <xf numFmtId="0" fontId="82" fillId="0" borderId="0" applyNumberFormat="0" applyFill="0" applyBorder="0" applyProtection="0"/>
    <xf numFmtId="0" fontId="83" fillId="0" borderId="0" applyNumberFormat="0" applyFill="0" applyBorder="0" applyProtection="0"/>
    <xf numFmtId="0" fontId="83" fillId="0" borderId="0" applyNumberFormat="0" applyFill="0" applyBorder="0" applyProtection="0"/>
    <xf numFmtId="0" fontId="83" fillId="0" borderId="0" applyNumberFormat="0" applyFill="0" applyBorder="0" applyProtection="0"/>
    <xf numFmtId="0" fontId="83" fillId="0" borderId="0" applyNumberFormat="0" applyFill="0" applyBorder="0" applyProtection="0"/>
    <xf numFmtId="0" fontId="92" fillId="0" borderId="0" applyNumberFormat="0" applyFill="0" applyBorder="0" applyProtection="0"/>
    <xf numFmtId="0" fontId="87" fillId="0" borderId="25" applyNumberFormat="0" applyFill="0" applyProtection="0"/>
    <xf numFmtId="0" fontId="87" fillId="0" borderId="25" applyNumberFormat="0" applyFill="0" applyProtection="0"/>
    <xf numFmtId="0" fontId="87" fillId="0" borderId="25" applyNumberFormat="0" applyFill="0" applyProtection="0"/>
    <xf numFmtId="0" fontId="87" fillId="0" borderId="25" applyNumberFormat="0" applyFill="0" applyProtection="0"/>
    <xf numFmtId="0" fontId="88" fillId="0" borderId="6" applyNumberFormat="0" applyFill="0" applyProtection="0"/>
    <xf numFmtId="0" fontId="88" fillId="0" borderId="6" applyNumberFormat="0" applyFill="0" applyProtection="0"/>
    <xf numFmtId="0" fontId="88" fillId="0" borderId="6" applyNumberFormat="0" applyFill="0" applyProtection="0"/>
    <xf numFmtId="0" fontId="88" fillId="0" borderId="6" applyNumberFormat="0" applyFill="0" applyProtection="0"/>
    <xf numFmtId="0" fontId="88" fillId="0" borderId="6" applyNumberFormat="0" applyFill="0" applyProtection="0"/>
    <xf numFmtId="0" fontId="107" fillId="0" borderId="0" applyNumberFormat="0" applyFill="0" applyBorder="0" applyProtection="0"/>
    <xf numFmtId="0" fontId="92" fillId="0" borderId="0" applyNumberFormat="0" applyFill="0" applyBorder="0" applyProtection="0"/>
    <xf numFmtId="0" fontId="90" fillId="0" borderId="7" applyNumberFormat="0" applyFill="0" applyProtection="0"/>
    <xf numFmtId="0" fontId="90" fillId="0" borderId="7" applyNumberFormat="0" applyFill="0" applyProtection="0"/>
    <xf numFmtId="0" fontId="90" fillId="0" borderId="7" applyNumberFormat="0" applyFill="0" applyProtection="0"/>
    <xf numFmtId="0" fontId="90" fillId="0" borderId="7" applyNumberFormat="0" applyFill="0" applyProtection="0"/>
    <xf numFmtId="0" fontId="91" fillId="0" borderId="8" applyNumberFormat="0" applyFill="0" applyProtection="0"/>
    <xf numFmtId="0" fontId="91" fillId="0" borderId="8" applyNumberFormat="0" applyFill="0" applyProtection="0"/>
    <xf numFmtId="0" fontId="91" fillId="0" borderId="8" applyNumberFormat="0" applyFill="0" applyProtection="0"/>
    <xf numFmtId="0" fontId="91" fillId="0" borderId="8" applyNumberFormat="0" applyFill="0" applyProtection="0"/>
    <xf numFmtId="0" fontId="91" fillId="0" borderId="0" applyNumberFormat="0" applyFill="0" applyBorder="0" applyProtection="0"/>
    <xf numFmtId="0" fontId="91" fillId="0" borderId="0" applyNumberFormat="0" applyFill="0" applyBorder="0" applyProtection="0"/>
    <xf numFmtId="0" fontId="91" fillId="0" borderId="0" applyNumberFormat="0" applyFill="0" applyBorder="0" applyProtection="0"/>
    <xf numFmtId="0" fontId="91" fillId="0" borderId="0" applyNumberFormat="0" applyFill="0" applyBorder="0" applyProtection="0"/>
    <xf numFmtId="0" fontId="92" fillId="0" borderId="0" applyNumberFormat="0" applyFill="0" applyBorder="0" applyProtection="0"/>
    <xf numFmtId="0" fontId="92" fillId="0" borderId="0" applyNumberFormat="0" applyFill="0" applyBorder="0" applyProtection="0"/>
    <xf numFmtId="0" fontId="92" fillId="0" borderId="0" applyNumberFormat="0" applyFill="0" applyBorder="0" applyProtection="0"/>
    <xf numFmtId="0" fontId="92" fillId="0" borderId="0" applyNumberFormat="0" applyFill="0" applyBorder="0" applyProtection="0"/>
    <xf numFmtId="0" fontId="92" fillId="0" borderId="0" applyNumberFormat="0" applyFill="0" applyBorder="0" applyProtection="0"/>
    <xf numFmtId="0" fontId="92" fillId="0" borderId="0" applyNumberFormat="0" applyFill="0" applyBorder="0" applyProtection="0"/>
    <xf numFmtId="0" fontId="92" fillId="0" borderId="0" applyNumberFormat="0" applyFill="0" applyBorder="0" applyProtection="0"/>
    <xf numFmtId="0" fontId="92" fillId="0" borderId="0" applyNumberFormat="0" applyFill="0" applyBorder="0" applyProtection="0"/>
    <xf numFmtId="176" fontId="59" fillId="0" borderId="0" applyFill="0" applyBorder="0" applyProtection="0"/>
    <xf numFmtId="165" fontId="79" fillId="0" borderId="0" applyFill="0" applyBorder="0" applyProtection="0"/>
    <xf numFmtId="176" fontId="79" fillId="0" borderId="0" applyFill="0" applyBorder="0" applyProtection="0"/>
    <xf numFmtId="165" fontId="79" fillId="0" borderId="0" applyFill="0" applyBorder="0" applyProtection="0"/>
    <xf numFmtId="176" fontId="79" fillId="0" borderId="0" applyFill="0" applyBorder="0" applyProtection="0"/>
    <xf numFmtId="0" fontId="82" fillId="0" borderId="0" applyNumberFormat="0" applyFill="0" applyBorder="0" applyProtection="0"/>
    <xf numFmtId="0" fontId="60" fillId="17" borderId="0" applyNumberFormat="0" applyBorder="0" applyProtection="0"/>
    <xf numFmtId="0" fontId="60" fillId="17" borderId="0" applyNumberFormat="0" applyBorder="0" applyProtection="0"/>
    <xf numFmtId="0" fontId="60" fillId="17" borderId="0" applyNumberFormat="0" applyBorder="0" applyProtection="0"/>
    <xf numFmtId="0" fontId="60" fillId="17" borderId="0" applyNumberFormat="0" applyBorder="0" applyProtection="0"/>
    <xf numFmtId="0" fontId="60" fillId="18" borderId="0" applyNumberFormat="0" applyBorder="0" applyProtection="0"/>
    <xf numFmtId="0" fontId="60" fillId="18" borderId="0" applyNumberFormat="0" applyBorder="0" applyProtection="0"/>
    <xf numFmtId="0" fontId="60" fillId="18" borderId="0" applyNumberFormat="0" applyBorder="0" applyProtection="0"/>
    <xf numFmtId="0" fontId="60" fillId="18" borderId="0" applyNumberFormat="0" applyBorder="0" applyProtection="0"/>
    <xf numFmtId="0" fontId="60" fillId="19" borderId="0" applyNumberFormat="0" applyBorder="0" applyProtection="0"/>
    <xf numFmtId="0" fontId="60" fillId="19" borderId="0" applyNumberFormat="0" applyBorder="0" applyProtection="0"/>
    <xf numFmtId="0" fontId="60" fillId="19" borderId="0" applyNumberFormat="0" applyBorder="0" applyProtection="0"/>
    <xf numFmtId="0" fontId="60" fillId="19" borderId="0" applyNumberFormat="0" applyBorder="0" applyProtection="0"/>
    <xf numFmtId="0" fontId="60" fillId="14" borderId="0" applyNumberFormat="0" applyBorder="0" applyProtection="0"/>
    <xf numFmtId="0" fontId="60" fillId="14" borderId="0" applyNumberFormat="0" applyBorder="0" applyProtection="0"/>
    <xf numFmtId="0" fontId="60" fillId="14" borderId="0" applyNumberFormat="0" applyBorder="0" applyProtection="0"/>
    <xf numFmtId="0" fontId="60" fillId="14" borderId="0" applyNumberFormat="0" applyBorder="0" applyProtection="0"/>
    <xf numFmtId="0" fontId="60" fillId="15" borderId="0" applyNumberFormat="0" applyBorder="0" applyProtection="0"/>
    <xf numFmtId="0" fontId="60" fillId="15" borderId="0" applyNumberFormat="0" applyBorder="0" applyProtection="0"/>
    <xf numFmtId="0" fontId="60" fillId="15" borderId="0" applyNumberFormat="0" applyBorder="0" applyProtection="0"/>
    <xf numFmtId="0" fontId="60" fillId="15" borderId="0" applyNumberFormat="0" applyBorder="0" applyProtection="0"/>
    <xf numFmtId="0" fontId="60" fillId="20" borderId="0" applyNumberFormat="0" applyBorder="0" applyProtection="0"/>
    <xf numFmtId="0" fontId="60" fillId="20" borderId="0" applyNumberFormat="0" applyBorder="0" applyProtection="0"/>
    <xf numFmtId="0" fontId="60" fillId="20" borderId="0" applyNumberFormat="0" applyBorder="0" applyProtection="0"/>
    <xf numFmtId="0" fontId="60" fillId="20" borderId="0" applyNumberFormat="0" applyBorder="0" applyProtection="0"/>
    <xf numFmtId="0" fontId="108" fillId="0" borderId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5" fillId="8" borderId="22" applyNumberFormat="0" applyAlignment="0" applyProtection="0"/>
    <xf numFmtId="0" fontId="45" fillId="8" borderId="22" applyNumberFormat="0" applyAlignment="0" applyProtection="0"/>
    <xf numFmtId="0" fontId="45" fillId="8" borderId="22" applyNumberFormat="0" applyAlignment="0" applyProtection="0"/>
    <xf numFmtId="0" fontId="45" fillId="8" borderId="22" applyNumberFormat="0" applyAlignment="0" applyProtection="0"/>
    <xf numFmtId="0" fontId="45" fillId="8" borderId="22" applyNumberFormat="0" applyAlignment="0" applyProtection="0"/>
    <xf numFmtId="0" fontId="46" fillId="40" borderId="3" applyNumberFormat="0" applyAlignment="0" applyProtection="0"/>
    <xf numFmtId="0" fontId="46" fillId="40" borderId="3" applyNumberFormat="0" applyAlignment="0" applyProtection="0"/>
    <xf numFmtId="0" fontId="46" fillId="40" borderId="3" applyNumberFormat="0" applyAlignment="0" applyProtection="0"/>
    <xf numFmtId="0" fontId="46" fillId="40" borderId="3" applyNumberFormat="0" applyAlignment="0" applyProtection="0"/>
    <xf numFmtId="0" fontId="46" fillId="40" borderId="3" applyNumberFormat="0" applyAlignment="0" applyProtection="0"/>
    <xf numFmtId="0" fontId="48" fillId="45" borderId="22" applyNumberFormat="0" applyAlignment="0" applyProtection="0"/>
    <xf numFmtId="0" fontId="48" fillId="45" borderId="22" applyNumberFormat="0" applyAlignment="0" applyProtection="0"/>
    <xf numFmtId="0" fontId="48" fillId="45" borderId="22" applyNumberFormat="0" applyAlignment="0" applyProtection="0"/>
    <xf numFmtId="0" fontId="48" fillId="8" borderId="22" applyNumberFormat="0" applyAlignment="0" applyProtection="0"/>
    <xf numFmtId="0" fontId="48" fillId="45" borderId="22" applyNumberFormat="0" applyAlignment="0" applyProtection="0"/>
    <xf numFmtId="0" fontId="41" fillId="23" borderId="23" applyNumberFormat="0" applyAlignment="0" applyProtection="0"/>
    <xf numFmtId="0" fontId="41" fillId="23" borderId="23" applyNumberFormat="0" applyAlignment="0" applyProtection="0"/>
    <xf numFmtId="0" fontId="41" fillId="23" borderId="23" applyNumberFormat="0" applyAlignment="0" applyProtection="0"/>
    <xf numFmtId="0" fontId="41" fillId="23" borderId="23" applyNumberFormat="0" applyAlignment="0" applyProtection="0"/>
    <xf numFmtId="0" fontId="41" fillId="23" borderId="23" applyNumberFormat="0" applyAlignment="0" applyProtection="0"/>
    <xf numFmtId="0" fontId="51" fillId="8" borderId="24" applyNumberFormat="0" applyAlignment="0" applyProtection="0"/>
    <xf numFmtId="0" fontId="51" fillId="8" borderId="24" applyNumberFormat="0" applyAlignment="0" applyProtection="0"/>
    <xf numFmtId="0" fontId="51" fillId="8" borderId="24" applyNumberFormat="0" applyAlignment="0" applyProtection="0"/>
    <xf numFmtId="0" fontId="51" fillId="8" borderId="24" applyNumberFormat="0" applyAlignment="0" applyProtection="0"/>
    <xf numFmtId="0" fontId="51" fillId="8" borderId="24" applyNumberFormat="0" applyAlignment="0" applyProtection="0"/>
    <xf numFmtId="0" fontId="58" fillId="0" borderId="25" applyNumberFormat="0" applyFill="0" applyAlignment="0" applyProtection="0"/>
    <xf numFmtId="0" fontId="58" fillId="0" borderId="25" applyNumberFormat="0" applyFill="0" applyAlignment="0" applyProtection="0"/>
    <xf numFmtId="0" fontId="58" fillId="0" borderId="25" applyNumberFormat="0" applyFill="0" applyAlignment="0" applyProtection="0"/>
    <xf numFmtId="0" fontId="58" fillId="0" borderId="25" applyNumberFormat="0" applyFill="0" applyAlignment="0" applyProtection="0"/>
    <xf numFmtId="0" fontId="109" fillId="0" borderId="0"/>
    <xf numFmtId="0" fontId="34" fillId="0" borderId="0"/>
    <xf numFmtId="0" fontId="41" fillId="0" borderId="0"/>
    <xf numFmtId="0" fontId="48" fillId="7" borderId="22" applyNumberFormat="0" applyAlignment="0" applyProtection="0"/>
    <xf numFmtId="0" fontId="48" fillId="7" borderId="22" applyNumberFormat="0" applyAlignment="0" applyProtection="0"/>
    <xf numFmtId="0" fontId="48" fillId="7" borderId="22" applyNumberFormat="0" applyAlignment="0" applyProtection="0"/>
    <xf numFmtId="0" fontId="48" fillId="7" borderId="22" applyNumberFormat="0" applyAlignment="0" applyProtection="0"/>
    <xf numFmtId="0" fontId="34" fillId="0" borderId="0"/>
    <xf numFmtId="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4" fillId="0" borderId="0"/>
    <xf numFmtId="0" fontId="34" fillId="0" borderId="0"/>
    <xf numFmtId="0" fontId="33" fillId="0" borderId="0"/>
    <xf numFmtId="0" fontId="110" fillId="48" borderId="0" applyBorder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58" fillId="0" borderId="31" applyNumberFormat="0" applyFill="0" applyAlignment="0" applyProtection="0"/>
    <xf numFmtId="0" fontId="58" fillId="0" borderId="31" applyNumberFormat="0" applyFill="0" applyAlignment="0" applyProtection="0"/>
    <xf numFmtId="0" fontId="58" fillId="0" borderId="31" applyNumberFormat="0" applyFill="0" applyAlignment="0" applyProtection="0"/>
    <xf numFmtId="0" fontId="58" fillId="0" borderId="31" applyNumberFormat="0" applyFill="0" applyAlignment="0" applyProtection="0"/>
    <xf numFmtId="0" fontId="51" fillId="8" borderId="30" applyNumberFormat="0" applyAlignment="0" applyProtection="0"/>
    <xf numFmtId="0" fontId="51" fillId="8" borderId="30" applyNumberFormat="0" applyAlignment="0" applyProtection="0"/>
    <xf numFmtId="0" fontId="51" fillId="8" borderId="30" applyNumberFormat="0" applyAlignment="0" applyProtection="0"/>
    <xf numFmtId="0" fontId="51" fillId="8" borderId="30" applyNumberFormat="0" applyAlignment="0" applyProtection="0"/>
    <xf numFmtId="0" fontId="51" fillId="8" borderId="30" applyNumberFormat="0" applyAlignment="0" applyProtection="0"/>
    <xf numFmtId="0" fontId="41" fillId="23" borderId="29" applyNumberFormat="0" applyAlignment="0" applyProtection="0"/>
    <xf numFmtId="0" fontId="41" fillId="23" borderId="29" applyNumberFormat="0" applyAlignment="0" applyProtection="0"/>
    <xf numFmtId="0" fontId="41" fillId="23" borderId="29" applyNumberFormat="0" applyAlignment="0" applyProtection="0"/>
    <xf numFmtId="0" fontId="41" fillId="23" borderId="29" applyNumberFormat="0" applyAlignment="0" applyProtection="0"/>
    <xf numFmtId="0" fontId="41" fillId="23" borderId="29" applyNumberFormat="0" applyAlignment="0" applyProtection="0"/>
    <xf numFmtId="0" fontId="48" fillId="7" borderId="28" applyNumberFormat="0" applyAlignment="0" applyProtection="0"/>
    <xf numFmtId="0" fontId="48" fillId="8" borderId="28" applyNumberFormat="0" applyAlignment="0" applyProtection="0"/>
    <xf numFmtId="0" fontId="48" fillId="7" borderId="28" applyNumberFormat="0" applyAlignment="0" applyProtection="0"/>
    <xf numFmtId="0" fontId="48" fillId="7" borderId="28" applyNumberFormat="0" applyAlignment="0" applyProtection="0"/>
    <xf numFmtId="0" fontId="48" fillId="7" borderId="28" applyNumberFormat="0" applyAlignment="0" applyProtection="0"/>
    <xf numFmtId="0" fontId="28" fillId="0" borderId="0"/>
    <xf numFmtId="0" fontId="45" fillId="8" borderId="28" applyNumberFormat="0" applyAlignment="0" applyProtection="0"/>
    <xf numFmtId="0" fontId="45" fillId="8" borderId="28" applyNumberFormat="0" applyAlignment="0" applyProtection="0"/>
    <xf numFmtId="0" fontId="45" fillId="8" borderId="28" applyNumberFormat="0" applyAlignment="0" applyProtection="0"/>
    <xf numFmtId="0" fontId="45" fillId="8" borderId="28" applyNumberFormat="0" applyAlignment="0" applyProtection="0"/>
    <xf numFmtId="0" fontId="45" fillId="8" borderId="28" applyNumberFormat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111" fillId="0" borderId="0"/>
    <xf numFmtId="176" fontId="79" fillId="0" borderId="0" applyBorder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1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0" fontId="108" fillId="0" borderId="0"/>
    <xf numFmtId="0" fontId="101" fillId="34" borderId="0" applyBorder="0" applyProtection="0"/>
    <xf numFmtId="0" fontId="108" fillId="0" borderId="0"/>
    <xf numFmtId="0" fontId="112" fillId="0" borderId="0"/>
    <xf numFmtId="0" fontId="112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0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45" fillId="8" borderId="39" applyNumberFormat="0" applyAlignment="0" applyProtection="0"/>
    <xf numFmtId="0" fontId="45" fillId="8" borderId="39" applyNumberFormat="0" applyAlignment="0" applyProtection="0"/>
    <xf numFmtId="0" fontId="45" fillId="8" borderId="39" applyNumberFormat="0" applyAlignment="0" applyProtection="0"/>
    <xf numFmtId="0" fontId="45" fillId="8" borderId="39" applyNumberFormat="0" applyAlignment="0" applyProtection="0"/>
    <xf numFmtId="0" fontId="45" fillId="8" borderId="39" applyNumberFormat="0" applyAlignment="0" applyProtection="0"/>
    <xf numFmtId="165" fontId="41" fillId="0" borderId="0" applyBorder="0" applyAlignment="0" applyProtection="0"/>
    <xf numFmtId="165" fontId="41" fillId="0" borderId="0" applyBorder="0" applyAlignment="0" applyProtection="0"/>
    <xf numFmtId="0" fontId="48" fillId="7" borderId="39" applyNumberFormat="0" applyAlignment="0" applyProtection="0"/>
    <xf numFmtId="0" fontId="48" fillId="7" borderId="39" applyNumberFormat="0" applyAlignment="0" applyProtection="0"/>
    <xf numFmtId="0" fontId="48" fillId="7" borderId="39" applyNumberFormat="0" applyAlignment="0" applyProtection="0"/>
    <xf numFmtId="0" fontId="48" fillId="8" borderId="39" applyNumberFormat="0" applyAlignment="0" applyProtection="0"/>
    <xf numFmtId="170" fontId="41" fillId="0" borderId="0" applyFill="0" applyBorder="0" applyAlignment="0" applyProtection="0"/>
    <xf numFmtId="0" fontId="41" fillId="0" borderId="0" applyFill="0" applyBorder="0" applyAlignment="0" applyProtection="0"/>
    <xf numFmtId="0" fontId="48" fillId="7" borderId="39" applyNumberFormat="0" applyAlignment="0" applyProtection="0"/>
    <xf numFmtId="172" fontId="41" fillId="0" borderId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23" borderId="40" applyNumberFormat="0" applyAlignment="0" applyProtection="0"/>
    <xf numFmtId="0" fontId="41" fillId="23" borderId="40" applyNumberFormat="0" applyAlignment="0" applyProtection="0"/>
    <xf numFmtId="0" fontId="41" fillId="23" borderId="40" applyNumberFormat="0" applyAlignment="0" applyProtection="0"/>
    <xf numFmtId="0" fontId="41" fillId="23" borderId="40" applyNumberFormat="0" applyAlignment="0" applyProtection="0"/>
    <xf numFmtId="0" fontId="41" fillId="23" borderId="40" applyNumberFormat="0" applyAlignment="0" applyProtection="0"/>
    <xf numFmtId="0" fontId="51" fillId="8" borderId="41" applyNumberFormat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0" fontId="51" fillId="8" borderId="41" applyNumberFormat="0" applyAlignment="0" applyProtection="0"/>
    <xf numFmtId="0" fontId="51" fillId="8" borderId="41" applyNumberFormat="0" applyAlignment="0" applyProtection="0"/>
    <xf numFmtId="0" fontId="51" fillId="8" borderId="41" applyNumberFormat="0" applyAlignment="0" applyProtection="0"/>
    <xf numFmtId="0" fontId="51" fillId="8" borderId="41" applyNumberFormat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76" fontId="41" fillId="0" borderId="0" applyFill="0" applyBorder="0" applyAlignment="0" applyProtection="0"/>
    <xf numFmtId="165" fontId="41" fillId="0" borderId="0"/>
    <xf numFmtId="0" fontId="41" fillId="0" borderId="0"/>
    <xf numFmtId="165" fontId="41" fillId="0" borderId="0"/>
    <xf numFmtId="0" fontId="58" fillId="0" borderId="42" applyNumberFormat="0" applyFill="0" applyAlignment="0" applyProtection="0"/>
    <xf numFmtId="0" fontId="58" fillId="0" borderId="42" applyNumberFormat="0" applyFill="0" applyAlignment="0" applyProtection="0"/>
    <xf numFmtId="0" fontId="58" fillId="0" borderId="42" applyNumberFormat="0" applyFill="0" applyAlignment="0" applyProtection="0"/>
    <xf numFmtId="0" fontId="58" fillId="0" borderId="42" applyNumberFormat="0" applyFill="0" applyAlignment="0" applyProtection="0"/>
    <xf numFmtId="43" fontId="9" fillId="0" borderId="0" applyFont="0" applyFill="0" applyBorder="0" applyAlignment="0" applyProtection="0"/>
    <xf numFmtId="165" fontId="41" fillId="0" borderId="0" applyFill="0" applyBorder="0" applyAlignment="0" applyProtection="0"/>
    <xf numFmtId="176" fontId="41" fillId="0" borderId="0" applyFill="0" applyBorder="0" applyAlignment="0" applyProtection="0"/>
    <xf numFmtId="165" fontId="41" fillId="0" borderId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108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1" fillId="0" borderId="0"/>
    <xf numFmtId="0" fontId="49" fillId="3" borderId="0" applyNumberFormat="0" applyBorder="0" applyAlignment="0" applyProtection="0"/>
    <xf numFmtId="0" fontId="48" fillId="45" borderId="39" applyNumberFormat="0" applyAlignment="0" applyProtection="0"/>
    <xf numFmtId="0" fontId="48" fillId="45" borderId="39" applyNumberFormat="0" applyAlignment="0" applyProtection="0"/>
    <xf numFmtId="0" fontId="48" fillId="45" borderId="39" applyNumberFormat="0" applyAlignment="0" applyProtection="0"/>
    <xf numFmtId="0" fontId="44" fillId="4" borderId="0" applyNumberFormat="0" applyBorder="0" applyAlignment="0" applyProtection="0"/>
    <xf numFmtId="0" fontId="55" fillId="0" borderId="6" applyNumberFormat="0" applyFill="0" applyAlignment="0" applyProtection="0"/>
    <xf numFmtId="0" fontId="56" fillId="0" borderId="7" applyNumberFormat="0" applyFill="0" applyAlignment="0" applyProtection="0"/>
    <xf numFmtId="0" fontId="48" fillId="45" borderId="39" applyNumberFormat="0" applyAlignment="0" applyProtection="0"/>
    <xf numFmtId="0" fontId="50" fillId="22" borderId="0" applyNumberFormat="0" applyBorder="0" applyAlignment="0" applyProtection="0"/>
    <xf numFmtId="0" fontId="41" fillId="23" borderId="40" applyNumberFormat="0" applyAlignment="0" applyProtection="0"/>
    <xf numFmtId="0" fontId="1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5" fillId="8" borderId="44" applyNumberFormat="0" applyAlignment="0" applyProtection="0"/>
    <xf numFmtId="0" fontId="45" fillId="8" borderId="44" applyNumberFormat="0" applyAlignment="0" applyProtection="0"/>
    <xf numFmtId="0" fontId="45" fillId="8" borderId="44" applyNumberFormat="0" applyAlignment="0" applyProtection="0"/>
    <xf numFmtId="0" fontId="45" fillId="8" borderId="44" applyNumberFormat="0" applyAlignment="0" applyProtection="0"/>
    <xf numFmtId="0" fontId="45" fillId="8" borderId="44" applyNumberFormat="0" applyAlignment="0" applyProtection="0"/>
    <xf numFmtId="0" fontId="48" fillId="7" borderId="44" applyNumberFormat="0" applyAlignment="0" applyProtection="0"/>
    <xf numFmtId="0" fontId="48" fillId="7" borderId="44" applyNumberFormat="0" applyAlignment="0" applyProtection="0"/>
    <xf numFmtId="0" fontId="48" fillId="7" borderId="44" applyNumberFormat="0" applyAlignment="0" applyProtection="0"/>
    <xf numFmtId="0" fontId="48" fillId="8" borderId="44" applyNumberFormat="0" applyAlignment="0" applyProtection="0"/>
    <xf numFmtId="0" fontId="48" fillId="7" borderId="44" applyNumberFormat="0" applyAlignment="0" applyProtection="0"/>
    <xf numFmtId="0" fontId="5" fillId="0" borderId="0"/>
    <xf numFmtId="0" fontId="41" fillId="23" borderId="45" applyNumberFormat="0" applyAlignment="0" applyProtection="0"/>
    <xf numFmtId="0" fontId="41" fillId="23" borderId="45" applyNumberFormat="0" applyAlignment="0" applyProtection="0"/>
    <xf numFmtId="0" fontId="41" fillId="23" borderId="45" applyNumberFormat="0" applyAlignment="0" applyProtection="0"/>
    <xf numFmtId="0" fontId="41" fillId="23" borderId="45" applyNumberFormat="0" applyAlignment="0" applyProtection="0"/>
    <xf numFmtId="0" fontId="41" fillId="23" borderId="45" applyNumberFormat="0" applyAlignment="0" applyProtection="0"/>
    <xf numFmtId="0" fontId="51" fillId="8" borderId="46" applyNumberFormat="0" applyAlignment="0" applyProtection="0"/>
    <xf numFmtId="9" fontId="5" fillId="0" borderId="0" applyFont="0" applyFill="0" applyBorder="0" applyAlignment="0" applyProtection="0"/>
    <xf numFmtId="0" fontId="51" fillId="8" borderId="46" applyNumberFormat="0" applyAlignment="0" applyProtection="0"/>
    <xf numFmtId="0" fontId="51" fillId="8" borderId="46" applyNumberFormat="0" applyAlignment="0" applyProtection="0"/>
    <xf numFmtId="0" fontId="51" fillId="8" borderId="46" applyNumberFormat="0" applyAlignment="0" applyProtection="0"/>
    <xf numFmtId="0" fontId="51" fillId="8" borderId="46" applyNumberFormat="0" applyAlignment="0" applyProtection="0"/>
    <xf numFmtId="0" fontId="58" fillId="0" borderId="47" applyNumberFormat="0" applyFill="0" applyAlignment="0" applyProtection="0"/>
    <xf numFmtId="0" fontId="58" fillId="0" borderId="47" applyNumberFormat="0" applyFill="0" applyAlignment="0" applyProtection="0"/>
    <xf numFmtId="0" fontId="58" fillId="0" borderId="47" applyNumberFormat="0" applyFill="0" applyAlignment="0" applyProtection="0"/>
    <xf numFmtId="0" fontId="58" fillId="0" borderId="47" applyNumberFormat="0" applyFill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0" fillId="48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5" fillId="8" borderId="48" applyNumberFormat="0" applyAlignment="0" applyProtection="0"/>
    <xf numFmtId="0" fontId="45" fillId="8" borderId="48" applyNumberFormat="0" applyAlignment="0" applyProtection="0"/>
    <xf numFmtId="0" fontId="45" fillId="8" borderId="48" applyNumberFormat="0" applyAlignment="0" applyProtection="0"/>
    <xf numFmtId="0" fontId="45" fillId="8" borderId="48" applyNumberFormat="0" applyAlignment="0" applyProtection="0"/>
    <xf numFmtId="0" fontId="45" fillId="8" borderId="48" applyNumberFormat="0" applyAlignment="0" applyProtection="0"/>
    <xf numFmtId="0" fontId="48" fillId="7" borderId="48" applyNumberFormat="0" applyAlignment="0" applyProtection="0"/>
    <xf numFmtId="0" fontId="48" fillId="7" borderId="48" applyNumberFormat="0" applyAlignment="0" applyProtection="0"/>
    <xf numFmtId="0" fontId="48" fillId="7" borderId="48" applyNumberFormat="0" applyAlignment="0" applyProtection="0"/>
    <xf numFmtId="0" fontId="48" fillId="8" borderId="48" applyNumberFormat="0" applyAlignment="0" applyProtection="0"/>
    <xf numFmtId="0" fontId="48" fillId="7" borderId="48" applyNumberFormat="0" applyAlignment="0" applyProtection="0"/>
    <xf numFmtId="0" fontId="2" fillId="0" borderId="0"/>
    <xf numFmtId="0" fontId="41" fillId="23" borderId="49" applyNumberFormat="0" applyAlignment="0" applyProtection="0"/>
    <xf numFmtId="0" fontId="41" fillId="23" borderId="49" applyNumberFormat="0" applyAlignment="0" applyProtection="0"/>
    <xf numFmtId="0" fontId="41" fillId="23" borderId="49" applyNumberFormat="0" applyAlignment="0" applyProtection="0"/>
    <xf numFmtId="0" fontId="41" fillId="23" borderId="49" applyNumberFormat="0" applyAlignment="0" applyProtection="0"/>
    <xf numFmtId="0" fontId="41" fillId="23" borderId="49" applyNumberFormat="0" applyAlignment="0" applyProtection="0"/>
    <xf numFmtId="0" fontId="51" fillId="8" borderId="50" applyNumberFormat="0" applyAlignment="0" applyProtection="0"/>
    <xf numFmtId="9" fontId="2" fillId="0" borderId="0" applyFont="0" applyFill="0" applyBorder="0" applyAlignment="0" applyProtection="0"/>
    <xf numFmtId="0" fontId="51" fillId="8" borderId="50" applyNumberFormat="0" applyAlignment="0" applyProtection="0"/>
    <xf numFmtId="0" fontId="51" fillId="8" borderId="50" applyNumberFormat="0" applyAlignment="0" applyProtection="0"/>
    <xf numFmtId="0" fontId="51" fillId="8" borderId="50" applyNumberFormat="0" applyAlignment="0" applyProtection="0"/>
    <xf numFmtId="0" fontId="51" fillId="8" borderId="50" applyNumberFormat="0" applyAlignment="0" applyProtection="0"/>
    <xf numFmtId="0" fontId="58" fillId="0" borderId="51" applyNumberFormat="0" applyFill="0" applyAlignment="0" applyProtection="0"/>
    <xf numFmtId="0" fontId="58" fillId="0" borderId="51" applyNumberFormat="0" applyFill="0" applyAlignment="0" applyProtection="0"/>
    <xf numFmtId="0" fontId="58" fillId="0" borderId="51" applyNumberFormat="0" applyFill="0" applyAlignment="0" applyProtection="0"/>
    <xf numFmtId="0" fontId="58" fillId="0" borderId="51" applyNumberFormat="0" applyFill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108" fillId="57" borderId="0" applyBorder="0" applyProtection="0"/>
    <xf numFmtId="0" fontId="108" fillId="58" borderId="0" applyBorder="0" applyProtection="0"/>
    <xf numFmtId="0" fontId="108" fillId="59" borderId="0" applyBorder="0" applyProtection="0"/>
    <xf numFmtId="0" fontId="108" fillId="60" borderId="0" applyBorder="0" applyProtection="0"/>
    <xf numFmtId="0" fontId="108" fillId="61" borderId="0" applyBorder="0" applyProtection="0"/>
    <xf numFmtId="0" fontId="108" fillId="62" borderId="0" applyBorder="0" applyProtection="0"/>
    <xf numFmtId="0" fontId="108" fillId="57" borderId="0" applyBorder="0" applyProtection="0"/>
    <xf numFmtId="0" fontId="108" fillId="57" borderId="0" applyBorder="0" applyProtection="0"/>
    <xf numFmtId="0" fontId="108" fillId="57" borderId="0" applyBorder="0" applyProtection="0"/>
    <xf numFmtId="0" fontId="108" fillId="57" borderId="0" applyBorder="0" applyProtection="0"/>
    <xf numFmtId="0" fontId="108" fillId="58" borderId="0" applyBorder="0" applyProtection="0"/>
    <xf numFmtId="0" fontId="108" fillId="58" borderId="0" applyBorder="0" applyProtection="0"/>
    <xf numFmtId="0" fontId="108" fillId="58" borderId="0" applyBorder="0" applyProtection="0"/>
    <xf numFmtId="0" fontId="108" fillId="58" borderId="0" applyBorder="0" applyProtection="0"/>
    <xf numFmtId="0" fontId="108" fillId="59" borderId="0" applyBorder="0" applyProtection="0"/>
    <xf numFmtId="0" fontId="108" fillId="59" borderId="0" applyBorder="0" applyProtection="0"/>
    <xf numFmtId="0" fontId="108" fillId="59" borderId="0" applyBorder="0" applyProtection="0"/>
    <xf numFmtId="0" fontId="108" fillId="59" borderId="0" applyBorder="0" applyProtection="0"/>
    <xf numFmtId="0" fontId="108" fillId="60" borderId="0" applyBorder="0" applyProtection="0"/>
    <xf numFmtId="0" fontId="108" fillId="60" borderId="0" applyBorder="0" applyProtection="0"/>
    <xf numFmtId="0" fontId="108" fillId="60" borderId="0" applyBorder="0" applyProtection="0"/>
    <xf numFmtId="0" fontId="108" fillId="60" borderId="0" applyBorder="0" applyProtection="0"/>
    <xf numFmtId="0" fontId="108" fillId="61" borderId="0" applyBorder="0" applyProtection="0"/>
    <xf numFmtId="0" fontId="108" fillId="61" borderId="0" applyBorder="0" applyProtection="0"/>
    <xf numFmtId="0" fontId="108" fillId="61" borderId="0" applyBorder="0" applyProtection="0"/>
    <xf numFmtId="0" fontId="108" fillId="61" borderId="0" applyBorder="0" applyProtection="0"/>
    <xf numFmtId="0" fontId="108" fillId="62" borderId="0" applyBorder="0" applyProtection="0"/>
    <xf numFmtId="0" fontId="108" fillId="62" borderId="0" applyBorder="0" applyProtection="0"/>
    <xf numFmtId="0" fontId="108" fillId="62" borderId="0" applyBorder="0" applyProtection="0"/>
    <xf numFmtId="0" fontId="108" fillId="63" borderId="0" applyBorder="0" applyProtection="0"/>
    <xf numFmtId="0" fontId="108" fillId="64" borderId="0" applyBorder="0" applyProtection="0"/>
    <xf numFmtId="0" fontId="108" fillId="65" borderId="0" applyBorder="0" applyProtection="0"/>
    <xf numFmtId="0" fontId="108" fillId="66" borderId="0" applyBorder="0" applyProtection="0"/>
    <xf numFmtId="0" fontId="108" fillId="60" borderId="0" applyBorder="0" applyProtection="0"/>
    <xf numFmtId="0" fontId="108" fillId="64" borderId="0" applyBorder="0" applyProtection="0"/>
    <xf numFmtId="0" fontId="108" fillId="67" borderId="0" applyBorder="0" applyProtection="0"/>
    <xf numFmtId="0" fontId="108" fillId="64" borderId="0" applyBorder="0" applyProtection="0"/>
    <xf numFmtId="0" fontId="108" fillId="64" borderId="0" applyBorder="0" applyProtection="0"/>
    <xf numFmtId="0" fontId="108" fillId="64" borderId="0" applyBorder="0" applyProtection="0"/>
    <xf numFmtId="0" fontId="108" fillId="64" borderId="0" applyBorder="0" applyProtection="0"/>
    <xf numFmtId="0" fontId="108" fillId="65" borderId="0" applyBorder="0" applyProtection="0"/>
    <xf numFmtId="0" fontId="108" fillId="65" borderId="0" applyBorder="0" applyProtection="0"/>
    <xf numFmtId="0" fontId="108" fillId="65" borderId="0" applyBorder="0" applyProtection="0"/>
    <xf numFmtId="0" fontId="108" fillId="65" borderId="0" applyBorder="0" applyProtection="0"/>
    <xf numFmtId="0" fontId="108" fillId="66" borderId="0" applyBorder="0" applyProtection="0"/>
    <xf numFmtId="0" fontId="108" fillId="66" borderId="0" applyBorder="0" applyProtection="0"/>
    <xf numFmtId="0" fontId="108" fillId="66" borderId="0" applyBorder="0" applyProtection="0"/>
    <xf numFmtId="0" fontId="108" fillId="66" borderId="0" applyBorder="0" applyProtection="0"/>
    <xf numFmtId="0" fontId="108" fillId="60" borderId="0" applyBorder="0" applyProtection="0"/>
    <xf numFmtId="0" fontId="108" fillId="60" borderId="0" applyBorder="0" applyProtection="0"/>
    <xf numFmtId="0" fontId="108" fillId="60" borderId="0" applyBorder="0" applyProtection="0"/>
    <xf numFmtId="0" fontId="108" fillId="60" borderId="0" applyBorder="0" applyProtection="0"/>
    <xf numFmtId="0" fontId="108" fillId="64" borderId="0" applyBorder="0" applyProtection="0"/>
    <xf numFmtId="0" fontId="108" fillId="64" borderId="0" applyBorder="0" applyProtection="0"/>
    <xf numFmtId="0" fontId="108" fillId="64" borderId="0" applyBorder="0" applyProtection="0"/>
    <xf numFmtId="0" fontId="108" fillId="64" borderId="0" applyBorder="0" applyProtection="0"/>
    <xf numFmtId="0" fontId="108" fillId="67" borderId="0" applyBorder="0" applyProtection="0"/>
    <xf numFmtId="0" fontId="108" fillId="67" borderId="0" applyBorder="0" applyProtection="0"/>
    <xf numFmtId="0" fontId="108" fillId="67" borderId="0" applyBorder="0" applyProtection="0"/>
    <xf numFmtId="0" fontId="108" fillId="67" borderId="0" applyBorder="0" applyProtection="0"/>
    <xf numFmtId="0" fontId="101" fillId="68" borderId="0" applyBorder="0" applyProtection="0"/>
    <xf numFmtId="0" fontId="101" fillId="65" borderId="0" applyBorder="0" applyProtection="0"/>
    <xf numFmtId="0" fontId="101" fillId="66" borderId="0" applyBorder="0" applyProtection="0"/>
    <xf numFmtId="0" fontId="101" fillId="69" borderId="0" applyBorder="0" applyProtection="0"/>
    <xf numFmtId="0" fontId="101" fillId="70" borderId="0" applyBorder="0" applyProtection="0"/>
    <xf numFmtId="0" fontId="101" fillId="71" borderId="0" applyBorder="0" applyProtection="0"/>
    <xf numFmtId="0" fontId="101" fillId="68" borderId="0" applyBorder="0" applyProtection="0"/>
    <xf numFmtId="0" fontId="101" fillId="68" borderId="0" applyBorder="0" applyProtection="0"/>
    <xf numFmtId="0" fontId="101" fillId="68" borderId="0" applyBorder="0" applyProtection="0"/>
    <xf numFmtId="0" fontId="101" fillId="68" borderId="0" applyBorder="0" applyProtection="0"/>
    <xf numFmtId="0" fontId="101" fillId="65" borderId="0" applyBorder="0" applyProtection="0"/>
    <xf numFmtId="0" fontId="101" fillId="65" borderId="0" applyBorder="0" applyProtection="0"/>
    <xf numFmtId="0" fontId="101" fillId="65" borderId="0" applyBorder="0" applyProtection="0"/>
    <xf numFmtId="0" fontId="101" fillId="65" borderId="0" applyBorder="0" applyProtection="0"/>
    <xf numFmtId="0" fontId="101" fillId="66" borderId="0" applyBorder="0" applyProtection="0"/>
    <xf numFmtId="0" fontId="101" fillId="66" borderId="0" applyBorder="0" applyProtection="0"/>
    <xf numFmtId="0" fontId="101" fillId="66" borderId="0" applyBorder="0" applyProtection="0"/>
    <xf numFmtId="0" fontId="101" fillId="66" borderId="0" applyBorder="0" applyProtection="0"/>
    <xf numFmtId="0" fontId="101" fillId="69" borderId="0" applyBorder="0" applyProtection="0"/>
    <xf numFmtId="0" fontId="101" fillId="69" borderId="0" applyBorder="0" applyProtection="0"/>
    <xf numFmtId="0" fontId="101" fillId="69" borderId="0" applyBorder="0" applyProtection="0"/>
    <xf numFmtId="0" fontId="101" fillId="69" borderId="0" applyBorder="0" applyProtection="0"/>
    <xf numFmtId="0" fontId="101" fillId="70" borderId="0" applyBorder="0" applyProtection="0"/>
    <xf numFmtId="0" fontId="101" fillId="70" borderId="0" applyBorder="0" applyProtection="0"/>
    <xf numFmtId="0" fontId="101" fillId="70" borderId="0" applyBorder="0" applyProtection="0"/>
    <xf numFmtId="0" fontId="101" fillId="70" borderId="0" applyBorder="0" applyProtection="0"/>
    <xf numFmtId="0" fontId="101" fillId="71" borderId="0" applyBorder="0" applyProtection="0"/>
    <xf numFmtId="0" fontId="101" fillId="71" borderId="0" applyBorder="0" applyProtection="0"/>
    <xf numFmtId="0" fontId="101" fillId="71" borderId="0" applyBorder="0" applyProtection="0"/>
    <xf numFmtId="0" fontId="101" fillId="71" borderId="0" applyBorder="0" applyProtection="0"/>
    <xf numFmtId="0" fontId="101" fillId="72" borderId="0" applyBorder="0" applyProtection="0"/>
    <xf numFmtId="0" fontId="101" fillId="73" borderId="0" applyBorder="0" applyProtection="0"/>
    <xf numFmtId="0" fontId="101" fillId="74" borderId="0" applyBorder="0" applyProtection="0"/>
    <xf numFmtId="0" fontId="101" fillId="69" borderId="0" applyBorder="0" applyProtection="0"/>
    <xf numFmtId="0" fontId="101" fillId="70" borderId="0" applyBorder="0" applyProtection="0"/>
    <xf numFmtId="0" fontId="101" fillId="34" borderId="0" applyBorder="0" applyProtection="0"/>
    <xf numFmtId="164" fontId="61" fillId="0" borderId="53"/>
    <xf numFmtId="0" fontId="114" fillId="58" borderId="0" applyBorder="0" applyProtection="0"/>
    <xf numFmtId="0" fontId="115" fillId="59" borderId="0" applyBorder="0" applyProtection="0"/>
    <xf numFmtId="0" fontId="115" fillId="59" borderId="0" applyBorder="0" applyProtection="0"/>
    <xf numFmtId="0" fontId="115" fillId="59" borderId="0" applyBorder="0" applyProtection="0"/>
    <xf numFmtId="0" fontId="115" fillId="59" borderId="0" applyBorder="0" applyProtection="0"/>
    <xf numFmtId="0" fontId="116" fillId="0" borderId="0"/>
    <xf numFmtId="0" fontId="117" fillId="0" borderId="0"/>
    <xf numFmtId="2" fontId="118" fillId="0" borderId="0">
      <protection locked="0"/>
    </xf>
    <xf numFmtId="2" fontId="119" fillId="0" borderId="0">
      <protection locked="0"/>
    </xf>
    <xf numFmtId="0" fontId="120" fillId="63" borderId="54" applyProtection="0"/>
    <xf numFmtId="0" fontId="121" fillId="75" borderId="55" applyProtection="0"/>
    <xf numFmtId="4" fontId="108" fillId="0" borderId="0"/>
    <xf numFmtId="3" fontId="108" fillId="0" borderId="0"/>
    <xf numFmtId="167" fontId="108" fillId="0" borderId="0"/>
    <xf numFmtId="0" fontId="120" fillId="63" borderId="54" applyProtection="0"/>
    <xf numFmtId="0" fontId="120" fillId="63" borderId="54" applyProtection="0"/>
    <xf numFmtId="0" fontId="120" fillId="63" borderId="54" applyProtection="0"/>
    <xf numFmtId="0" fontId="120" fillId="63" borderId="54" applyProtection="0"/>
    <xf numFmtId="0" fontId="121" fillId="75" borderId="55" applyProtection="0"/>
    <xf numFmtId="0" fontId="121" fillId="75" borderId="55" applyProtection="0"/>
    <xf numFmtId="0" fontId="121" fillId="75" borderId="55" applyProtection="0"/>
    <xf numFmtId="0" fontId="121" fillId="75" borderId="55" applyProtection="0"/>
    <xf numFmtId="0" fontId="122" fillId="0" borderId="56" applyProtection="0"/>
    <xf numFmtId="0" fontId="122" fillId="0" borderId="56" applyProtection="0"/>
    <xf numFmtId="0" fontId="122" fillId="0" borderId="56" applyProtection="0"/>
    <xf numFmtId="0" fontId="122" fillId="0" borderId="56" applyProtection="0"/>
    <xf numFmtId="0" fontId="108" fillId="0" borderId="0"/>
    <xf numFmtId="0" fontId="108" fillId="0" borderId="0"/>
    <xf numFmtId="168" fontId="108" fillId="0" borderId="0"/>
    <xf numFmtId="169" fontId="108" fillId="0" borderId="0"/>
    <xf numFmtId="0" fontId="123" fillId="62" borderId="54" applyProtection="0"/>
    <xf numFmtId="0" fontId="123" fillId="62" borderId="54" applyProtection="0"/>
    <xf numFmtId="0" fontId="123" fillId="62" borderId="54" applyProtection="0"/>
    <xf numFmtId="0" fontId="123" fillId="63" borderId="54" applyProtection="0"/>
    <xf numFmtId="170" fontId="79" fillId="0" borderId="0" applyBorder="0" applyProtection="0"/>
    <xf numFmtId="0" fontId="79" fillId="0" borderId="0" applyBorder="0" applyProtection="0"/>
    <xf numFmtId="0" fontId="124" fillId="0" borderId="0" applyBorder="0" applyProtection="0"/>
    <xf numFmtId="0" fontId="73" fillId="0" borderId="57">
      <alignment horizontal="center"/>
    </xf>
    <xf numFmtId="2" fontId="108" fillId="0" borderId="0"/>
    <xf numFmtId="2" fontId="108" fillId="0" borderId="0"/>
    <xf numFmtId="0" fontId="115" fillId="59" borderId="0" applyBorder="0" applyProtection="0"/>
    <xf numFmtId="0" fontId="125" fillId="0" borderId="58" applyProtection="0"/>
    <xf numFmtId="0" fontId="126" fillId="0" borderId="59" applyProtection="0"/>
    <xf numFmtId="0" fontId="127" fillId="0" borderId="60" applyProtection="0"/>
    <xf numFmtId="0" fontId="127" fillId="0" borderId="0" applyBorder="0" applyProtection="0"/>
    <xf numFmtId="0" fontId="114" fillId="58" borderId="0" applyBorder="0" applyProtection="0"/>
    <xf numFmtId="0" fontId="114" fillId="58" borderId="0" applyBorder="0" applyProtection="0"/>
    <xf numFmtId="0" fontId="114" fillId="58" borderId="0" applyBorder="0" applyProtection="0"/>
    <xf numFmtId="0" fontId="114" fillId="58" borderId="0" applyBorder="0" applyProtection="0"/>
    <xf numFmtId="0" fontId="123" fillId="62" borderId="54" applyProtection="0"/>
    <xf numFmtId="171" fontId="108" fillId="0" borderId="0"/>
    <xf numFmtId="0" fontId="122" fillId="0" borderId="56" applyProtection="0"/>
    <xf numFmtId="172" fontId="79" fillId="0" borderId="0" applyBorder="0" applyProtection="0"/>
    <xf numFmtId="167" fontId="108" fillId="0" borderId="0"/>
    <xf numFmtId="0" fontId="128" fillId="76" borderId="0" applyBorder="0" applyProtection="0"/>
    <xf numFmtId="0" fontId="128" fillId="76" borderId="0" applyBorder="0" applyProtection="0"/>
    <xf numFmtId="0" fontId="128" fillId="76" borderId="0" applyBorder="0" applyProtection="0"/>
    <xf numFmtId="0" fontId="128" fillId="76" borderId="0" applyBorder="0" applyProtection="0"/>
    <xf numFmtId="0" fontId="128" fillId="76" borderId="0" applyBorder="0" applyProtection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79" fillId="77" borderId="63" applyProtection="0"/>
    <xf numFmtId="0" fontId="79" fillId="77" borderId="63" applyProtection="0"/>
    <xf numFmtId="0" fontId="79" fillId="77" borderId="63" applyProtection="0"/>
    <xf numFmtId="0" fontId="79" fillId="77" borderId="63" applyProtection="0"/>
    <xf numFmtId="0" fontId="79" fillId="77" borderId="63" applyProtection="0"/>
    <xf numFmtId="0" fontId="129" fillId="63" borderId="64" applyProtection="0"/>
    <xf numFmtId="173" fontId="118" fillId="0" borderId="0">
      <protection locked="0"/>
    </xf>
    <xf numFmtId="174" fontId="118" fillId="0" borderId="0">
      <protection locked="0"/>
    </xf>
    <xf numFmtId="9" fontId="79" fillId="0" borderId="0" applyBorder="0" applyProtection="0"/>
    <xf numFmtId="9" fontId="108" fillId="0" borderId="0" applyBorder="0" applyProtection="0"/>
    <xf numFmtId="9" fontId="108" fillId="0" borderId="0"/>
    <xf numFmtId="9" fontId="79" fillId="0" borderId="0" applyBorder="0" applyProtection="0"/>
    <xf numFmtId="9" fontId="108" fillId="0" borderId="0"/>
    <xf numFmtId="9" fontId="79" fillId="0" borderId="0" applyBorder="0" applyProtection="0"/>
    <xf numFmtId="9" fontId="79" fillId="0" borderId="0" applyBorder="0" applyProtection="0"/>
    <xf numFmtId="9" fontId="79" fillId="0" borderId="0" applyBorder="0" applyProtection="0"/>
    <xf numFmtId="9" fontId="79" fillId="0" borderId="0" applyBorder="0" applyProtection="0"/>
    <xf numFmtId="9" fontId="79" fillId="0" borderId="0" applyBorder="0" applyProtection="0"/>
    <xf numFmtId="9" fontId="79" fillId="0" borderId="0" applyBorder="0" applyProtection="0"/>
    <xf numFmtId="0" fontId="129" fillId="63" borderId="64" applyProtection="0"/>
    <xf numFmtId="0" fontId="129" fillId="63" borderId="64" applyProtection="0"/>
    <xf numFmtId="0" fontId="129" fillId="63" borderId="64" applyProtection="0"/>
    <xf numFmtId="0" fontId="129" fillId="63" borderId="64" applyProtection="0"/>
    <xf numFmtId="180" fontId="108" fillId="0" borderId="0"/>
    <xf numFmtId="180" fontId="81" fillId="0" borderId="65"/>
    <xf numFmtId="165" fontId="79" fillId="0" borderId="0" applyBorder="0" applyProtection="0"/>
    <xf numFmtId="165" fontId="79" fillId="0" borderId="0" applyBorder="0" applyProtection="0"/>
    <xf numFmtId="165" fontId="79" fillId="0" borderId="0" applyBorder="0" applyProtection="0"/>
    <xf numFmtId="165" fontId="79" fillId="0" borderId="0" applyBorder="0" applyProtection="0"/>
    <xf numFmtId="165" fontId="79" fillId="0" borderId="0" applyBorder="0" applyProtection="0"/>
    <xf numFmtId="165" fontId="79" fillId="0" borderId="0" applyBorder="0" applyProtection="0"/>
    <xf numFmtId="165" fontId="79" fillId="0" borderId="0" applyBorder="0" applyProtection="0"/>
    <xf numFmtId="165" fontId="79" fillId="0" borderId="0" applyBorder="0" applyProtection="0"/>
    <xf numFmtId="165" fontId="79" fillId="0" borderId="0" applyBorder="0" applyProtection="0"/>
    <xf numFmtId="165" fontId="79" fillId="0" borderId="0" applyBorder="0" applyProtection="0"/>
    <xf numFmtId="165" fontId="79" fillId="0" borderId="0" applyBorder="0" applyProtection="0"/>
    <xf numFmtId="165" fontId="79" fillId="0" borderId="0" applyBorder="0" applyProtection="0"/>
    <xf numFmtId="165" fontId="79" fillId="0" borderId="0" applyBorder="0" applyProtection="0"/>
    <xf numFmtId="165" fontId="79" fillId="0" borderId="0" applyBorder="0" applyProtection="0"/>
    <xf numFmtId="165" fontId="79" fillId="0" borderId="0" applyBorder="0" applyProtection="0"/>
    <xf numFmtId="165" fontId="79" fillId="0" borderId="0" applyBorder="0" applyProtection="0"/>
    <xf numFmtId="165" fontId="79" fillId="0" borderId="0" applyBorder="0" applyProtection="0"/>
    <xf numFmtId="165" fontId="79" fillId="0" borderId="0" applyBorder="0" applyProtection="0"/>
    <xf numFmtId="165" fontId="79" fillId="0" borderId="0" applyBorder="0" applyProtection="0"/>
    <xf numFmtId="165" fontId="79" fillId="0" borderId="0" applyBorder="0" applyProtection="0"/>
    <xf numFmtId="165" fontId="108" fillId="0" borderId="0"/>
    <xf numFmtId="176" fontId="79" fillId="0" borderId="0" applyBorder="0" applyProtection="0"/>
    <xf numFmtId="0" fontId="130" fillId="0" borderId="0" applyBorder="0" applyProtection="0"/>
    <xf numFmtId="0" fontId="130" fillId="0" borderId="0" applyBorder="0" applyProtection="0"/>
    <xf numFmtId="0" fontId="130" fillId="0" borderId="0" applyBorder="0" applyProtection="0"/>
    <xf numFmtId="0" fontId="130" fillId="0" borderId="0" applyBorder="0" applyProtection="0"/>
    <xf numFmtId="0" fontId="124" fillId="0" borderId="0" applyBorder="0" applyProtection="0"/>
    <xf numFmtId="0" fontId="124" fillId="0" borderId="0" applyBorder="0" applyProtection="0"/>
    <xf numFmtId="0" fontId="124" fillId="0" borderId="0" applyBorder="0" applyProtection="0"/>
    <xf numFmtId="0" fontId="124" fillId="0" borderId="0" applyBorder="0" applyProtection="0"/>
    <xf numFmtId="177" fontId="108" fillId="0" borderId="0"/>
    <xf numFmtId="178" fontId="108" fillId="0" borderId="0"/>
    <xf numFmtId="0" fontId="131" fillId="0" borderId="0" applyBorder="0" applyProtection="0"/>
    <xf numFmtId="0" fontId="84" fillId="0" borderId="66"/>
    <xf numFmtId="2" fontId="132" fillId="0" borderId="0">
      <protection locked="0"/>
    </xf>
    <xf numFmtId="2" fontId="132" fillId="0" borderId="0">
      <protection locked="0"/>
    </xf>
    <xf numFmtId="0" fontId="133" fillId="0" borderId="68" applyProtection="0"/>
    <xf numFmtId="0" fontId="133" fillId="0" borderId="68" applyProtection="0"/>
    <xf numFmtId="0" fontId="133" fillId="0" borderId="68" applyProtection="0"/>
    <xf numFmtId="0" fontId="133" fillId="0" borderId="68" applyProtection="0"/>
    <xf numFmtId="0" fontId="125" fillId="0" borderId="58" applyProtection="0"/>
    <xf numFmtId="0" fontId="125" fillId="0" borderId="58" applyProtection="0"/>
    <xf numFmtId="0" fontId="125" fillId="0" borderId="58" applyProtection="0"/>
    <xf numFmtId="0" fontId="125" fillId="0" borderId="58" applyProtection="0"/>
    <xf numFmtId="0" fontId="125" fillId="0" borderId="58" applyProtection="0"/>
    <xf numFmtId="0" fontId="134" fillId="0" borderId="0" applyBorder="0" applyProtection="0"/>
    <xf numFmtId="0" fontId="131" fillId="0" borderId="0" applyBorder="0" applyProtection="0"/>
    <xf numFmtId="0" fontId="126" fillId="0" borderId="59" applyProtection="0"/>
    <xf numFmtId="0" fontId="126" fillId="0" borderId="59" applyProtection="0"/>
    <xf numFmtId="0" fontId="126" fillId="0" borderId="59" applyProtection="0"/>
    <xf numFmtId="0" fontId="126" fillId="0" borderId="59" applyProtection="0"/>
    <xf numFmtId="0" fontId="127" fillId="0" borderId="60" applyProtection="0"/>
    <xf numFmtId="0" fontId="127" fillId="0" borderId="60" applyProtection="0"/>
    <xf numFmtId="0" fontId="127" fillId="0" borderId="60" applyProtection="0"/>
    <xf numFmtId="0" fontId="127" fillId="0" borderId="60" applyProtection="0"/>
    <xf numFmtId="0" fontId="127" fillId="0" borderId="0" applyBorder="0" applyProtection="0"/>
    <xf numFmtId="0" fontId="127" fillId="0" borderId="0" applyBorder="0" applyProtection="0"/>
    <xf numFmtId="0" fontId="127" fillId="0" borderId="0" applyBorder="0" applyProtection="0"/>
    <xf numFmtId="0" fontId="127" fillId="0" borderId="0" applyBorder="0" applyProtection="0"/>
    <xf numFmtId="0" fontId="131" fillId="0" borderId="0" applyBorder="0" applyProtection="0"/>
    <xf numFmtId="0" fontId="131" fillId="0" borderId="0" applyBorder="0" applyProtection="0"/>
    <xf numFmtId="0" fontId="131" fillId="0" borderId="0" applyBorder="0" applyProtection="0"/>
    <xf numFmtId="0" fontId="131" fillId="0" borderId="0" applyBorder="0" applyProtection="0"/>
    <xf numFmtId="0" fontId="131" fillId="0" borderId="0" applyBorder="0" applyProtection="0"/>
    <xf numFmtId="0" fontId="131" fillId="0" borderId="0" applyBorder="0" applyProtection="0"/>
    <xf numFmtId="0" fontId="131" fillId="0" borderId="0" applyBorder="0" applyProtection="0"/>
    <xf numFmtId="0" fontId="131" fillId="0" borderId="0" applyBorder="0" applyProtection="0"/>
    <xf numFmtId="174" fontId="118" fillId="0" borderId="0">
      <protection locked="0"/>
    </xf>
    <xf numFmtId="179" fontId="118" fillId="0" borderId="0">
      <protection locked="0"/>
    </xf>
    <xf numFmtId="176" fontId="108" fillId="0" borderId="0" applyBorder="0" applyProtection="0"/>
    <xf numFmtId="165" fontId="79" fillId="0" borderId="0" applyBorder="0" applyProtection="0"/>
    <xf numFmtId="176" fontId="79" fillId="0" borderId="0" applyBorder="0" applyProtection="0"/>
    <xf numFmtId="165" fontId="79" fillId="0" borderId="0" applyBorder="0" applyProtection="0"/>
    <xf numFmtId="176" fontId="79" fillId="0" borderId="0" applyBorder="0" applyProtection="0"/>
    <xf numFmtId="3" fontId="108" fillId="0" borderId="0"/>
    <xf numFmtId="0" fontId="130" fillId="0" borderId="0" applyBorder="0" applyProtection="0"/>
    <xf numFmtId="0" fontId="101" fillId="72" borderId="0" applyBorder="0" applyProtection="0"/>
    <xf numFmtId="0" fontId="101" fillId="72" borderId="0" applyBorder="0" applyProtection="0"/>
    <xf numFmtId="0" fontId="101" fillId="72" borderId="0" applyBorder="0" applyProtection="0"/>
    <xf numFmtId="0" fontId="101" fillId="72" borderId="0" applyBorder="0" applyProtection="0"/>
    <xf numFmtId="0" fontId="101" fillId="73" borderId="0" applyBorder="0" applyProtection="0"/>
    <xf numFmtId="0" fontId="101" fillId="73" borderId="0" applyBorder="0" applyProtection="0"/>
    <xf numFmtId="0" fontId="101" fillId="73" borderId="0" applyBorder="0" applyProtection="0"/>
    <xf numFmtId="0" fontId="101" fillId="73" borderId="0" applyBorder="0" applyProtection="0"/>
    <xf numFmtId="0" fontId="101" fillId="74" borderId="0" applyBorder="0" applyProtection="0"/>
    <xf numFmtId="0" fontId="101" fillId="74" borderId="0" applyBorder="0" applyProtection="0"/>
    <xf numFmtId="0" fontId="101" fillId="74" borderId="0" applyBorder="0" applyProtection="0"/>
    <xf numFmtId="0" fontId="101" fillId="74" borderId="0" applyBorder="0" applyProtection="0"/>
    <xf numFmtId="0" fontId="101" fillId="69" borderId="0" applyBorder="0" applyProtection="0"/>
    <xf numFmtId="0" fontId="101" fillId="69" borderId="0" applyBorder="0" applyProtection="0"/>
    <xf numFmtId="0" fontId="101" fillId="69" borderId="0" applyBorder="0" applyProtection="0"/>
    <xf numFmtId="0" fontId="101" fillId="69" borderId="0" applyBorder="0" applyProtection="0"/>
    <xf numFmtId="0" fontId="101" fillId="70" borderId="0" applyBorder="0" applyProtection="0"/>
    <xf numFmtId="0" fontId="101" fillId="70" borderId="0" applyBorder="0" applyProtection="0"/>
    <xf numFmtId="0" fontId="101" fillId="70" borderId="0" applyBorder="0" applyProtection="0"/>
    <xf numFmtId="0" fontId="101" fillId="70" borderId="0" applyBorder="0" applyProtection="0"/>
    <xf numFmtId="0" fontId="101" fillId="34" borderId="0" applyBorder="0" applyProtection="0"/>
    <xf numFmtId="0" fontId="101" fillId="34" borderId="0" applyBorder="0" applyProtection="0"/>
    <xf numFmtId="0" fontId="101" fillId="34" borderId="0" applyBorder="0" applyProtection="0"/>
    <xf numFmtId="0" fontId="101" fillId="34" borderId="0" applyBorder="0" applyProtection="0"/>
  </cellStyleXfs>
  <cellXfs count="105">
    <xf numFmtId="0" fontId="0" fillId="0" borderId="0" xfId="0"/>
    <xf numFmtId="0" fontId="94" fillId="0" borderId="0" xfId="0" applyFont="1"/>
    <xf numFmtId="0" fontId="41" fillId="0" borderId="0" xfId="0" applyFont="1"/>
    <xf numFmtId="0" fontId="41" fillId="0" borderId="0" xfId="0" applyFont="1" applyAlignment="1"/>
    <xf numFmtId="0" fontId="95" fillId="0" borderId="0" xfId="0" applyFont="1"/>
    <xf numFmtId="0" fontId="41" fillId="24" borderId="17" xfId="0" applyFont="1" applyFill="1" applyBorder="1" applyAlignment="1">
      <alignment horizontal="center" vertical="center" wrapText="1"/>
    </xf>
    <xf numFmtId="0" fontId="41" fillId="0" borderId="17" xfId="0" applyFont="1" applyBorder="1" applyAlignment="1">
      <alignment horizontal="left" wrapText="1"/>
    </xf>
    <xf numFmtId="3" fontId="41" fillId="0" borderId="17" xfId="0" applyNumberFormat="1" applyFont="1" applyBorder="1" applyAlignment="1">
      <alignment horizontal="right" vertical="top" wrapText="1"/>
    </xf>
    <xf numFmtId="0" fontId="41" fillId="24" borderId="17" xfId="0" applyFont="1" applyFill="1" applyBorder="1" applyAlignment="1">
      <alignment horizontal="center" wrapText="1"/>
    </xf>
    <xf numFmtId="3" fontId="41" fillId="28" borderId="17" xfId="0" applyNumberFormat="1" applyFont="1" applyFill="1" applyBorder="1" applyAlignment="1">
      <alignment horizontal="right" vertical="top" wrapText="1"/>
    </xf>
    <xf numFmtId="3" fontId="41" fillId="29" borderId="17" xfId="0" applyNumberFormat="1" applyFont="1" applyFill="1" applyBorder="1" applyAlignment="1">
      <alignment horizontal="right" vertical="top" wrapText="1"/>
    </xf>
    <xf numFmtId="0" fontId="41" fillId="30" borderId="17" xfId="0" applyFont="1" applyFill="1" applyBorder="1" applyAlignment="1">
      <alignment horizontal="center" vertical="center" wrapText="1"/>
    </xf>
    <xf numFmtId="0" fontId="41" fillId="31" borderId="17" xfId="0" applyFont="1" applyFill="1" applyBorder="1" applyAlignment="1">
      <alignment horizontal="center" vertical="center" wrapText="1"/>
    </xf>
    <xf numFmtId="0" fontId="41" fillId="32" borderId="17" xfId="0" applyFont="1" applyFill="1" applyBorder="1" applyAlignment="1">
      <alignment horizontal="center" vertical="center" wrapText="1"/>
    </xf>
    <xf numFmtId="3" fontId="41" fillId="33" borderId="17" xfId="0" applyNumberFormat="1" applyFont="1" applyFill="1" applyBorder="1" applyAlignment="1">
      <alignment horizontal="right" vertical="top" wrapText="1"/>
    </xf>
    <xf numFmtId="0" fontId="99" fillId="24" borderId="17" xfId="0" applyFont="1" applyFill="1" applyBorder="1" applyAlignment="1">
      <alignment horizontal="center" vertical="center" wrapText="1"/>
    </xf>
    <xf numFmtId="3" fontId="99" fillId="30" borderId="17" xfId="0" applyNumberFormat="1" applyFont="1" applyFill="1" applyBorder="1" applyAlignment="1">
      <alignment horizontal="right" vertical="center" wrapText="1"/>
    </xf>
    <xf numFmtId="3" fontId="99" fillId="31" borderId="17" xfId="0" applyNumberFormat="1" applyFont="1" applyFill="1" applyBorder="1" applyAlignment="1">
      <alignment horizontal="right" vertical="center" wrapText="1"/>
    </xf>
    <xf numFmtId="3" fontId="99" fillId="32" borderId="17" xfId="0" applyNumberFormat="1" applyFont="1" applyFill="1" applyBorder="1" applyAlignment="1">
      <alignment horizontal="right" vertical="center" wrapText="1"/>
    </xf>
    <xf numFmtId="3" fontId="99" fillId="24" borderId="17" xfId="0" applyNumberFormat="1" applyFont="1" applyFill="1" applyBorder="1" applyAlignment="1">
      <alignment horizontal="right" vertical="center" wrapText="1"/>
    </xf>
    <xf numFmtId="0" fontId="41" fillId="0" borderId="0" xfId="0" applyFont="1" applyAlignment="1">
      <alignment vertical="center"/>
    </xf>
    <xf numFmtId="0" fontId="95" fillId="0" borderId="0" xfId="0" applyFont="1" applyAlignment="1">
      <alignment vertical="center"/>
    </xf>
    <xf numFmtId="0" fontId="41" fillId="24" borderId="17" xfId="0" applyFont="1" applyFill="1" applyBorder="1" applyAlignment="1">
      <alignment horizontal="center" vertical="center" wrapText="1"/>
    </xf>
    <xf numFmtId="14" fontId="98" fillId="25" borderId="0" xfId="0" applyNumberFormat="1" applyFont="1" applyFill="1"/>
    <xf numFmtId="3" fontId="41" fillId="24" borderId="17" xfId="0" applyNumberFormat="1" applyFont="1" applyFill="1" applyBorder="1" applyAlignment="1">
      <alignment horizontal="right" vertical="top" wrapText="1"/>
    </xf>
    <xf numFmtId="3" fontId="41" fillId="26" borderId="17" xfId="0" applyNumberFormat="1" applyFont="1" applyFill="1" applyBorder="1" applyAlignment="1">
      <alignment horizontal="right" vertical="top" wrapText="1"/>
    </xf>
    <xf numFmtId="3" fontId="41" fillId="0" borderId="17" xfId="0" applyNumberFormat="1" applyFont="1" applyBorder="1" applyAlignment="1">
      <alignment horizontal="right" vertical="top" wrapText="1"/>
    </xf>
    <xf numFmtId="17" fontId="98" fillId="25" borderId="0" xfId="0" applyNumberFormat="1" applyFont="1" applyFill="1"/>
    <xf numFmtId="0" fontId="41" fillId="0" borderId="0" xfId="0" applyFont="1" applyFill="1" applyBorder="1" applyAlignment="1">
      <alignment horizontal="left" wrapText="1"/>
    </xf>
    <xf numFmtId="49" fontId="96" fillId="27" borderId="0" xfId="0" applyNumberFormat="1" applyFont="1" applyFill="1" applyBorder="1" applyAlignment="1">
      <alignment horizontal="left"/>
    </xf>
    <xf numFmtId="0" fontId="104" fillId="0" borderId="0" xfId="468" applyFont="1" applyProtection="1"/>
    <xf numFmtId="3" fontId="41" fillId="26" borderId="32" xfId="860" applyNumberFormat="1" applyFont="1" applyFill="1" applyBorder="1" applyAlignment="1" applyProtection="1">
      <alignment horizontal="right" vertical="top" wrapText="1"/>
    </xf>
    <xf numFmtId="3" fontId="41" fillId="24" borderId="32" xfId="860" applyNumberFormat="1" applyFont="1" applyFill="1" applyBorder="1" applyAlignment="1" applyProtection="1">
      <alignment horizontal="right" vertical="top" wrapText="1"/>
    </xf>
    <xf numFmtId="3" fontId="41" fillId="0" borderId="32" xfId="860" applyNumberFormat="1" applyFont="1" applyBorder="1" applyAlignment="1" applyProtection="1">
      <alignment horizontal="right" vertical="top" wrapText="1"/>
      <protection locked="0"/>
    </xf>
    <xf numFmtId="3" fontId="41" fillId="47" borderId="27" xfId="903" applyNumberFormat="1" applyFont="1" applyFill="1" applyBorder="1" applyAlignment="1" applyProtection="1">
      <alignment horizontal="right" vertical="top" wrapText="1"/>
    </xf>
    <xf numFmtId="3" fontId="41" fillId="46" borderId="27" xfId="903" applyNumberFormat="1" applyFont="1" applyFill="1" applyBorder="1" applyAlignment="1" applyProtection="1">
      <alignment horizontal="right" vertical="top" wrapText="1"/>
    </xf>
    <xf numFmtId="3" fontId="41" fillId="0" borderId="27" xfId="903" applyNumberFormat="1" applyFont="1" applyBorder="1" applyAlignment="1" applyProtection="1">
      <alignment horizontal="right" vertical="top" wrapText="1"/>
      <protection locked="0"/>
    </xf>
    <xf numFmtId="3" fontId="41" fillId="24" borderId="34" xfId="914" applyNumberFormat="1" applyFont="1" applyFill="1" applyBorder="1" applyAlignment="1" applyProtection="1">
      <alignment horizontal="right" vertical="top" wrapText="1"/>
    </xf>
    <xf numFmtId="3" fontId="41" fillId="26" borderId="34" xfId="914" applyNumberFormat="1" applyFont="1" applyFill="1" applyBorder="1" applyAlignment="1" applyProtection="1">
      <alignment horizontal="right" vertical="top" wrapText="1"/>
    </xf>
    <xf numFmtId="3" fontId="41" fillId="0" borderId="34" xfId="914" applyNumberFormat="1" applyFont="1" applyBorder="1" applyAlignment="1" applyProtection="1">
      <alignment horizontal="right" vertical="top" wrapText="1"/>
      <protection locked="0"/>
    </xf>
    <xf numFmtId="3" fontId="41" fillId="26" borderId="35" xfId="915" applyNumberFormat="1" applyFont="1" applyFill="1" applyBorder="1" applyAlignment="1" applyProtection="1">
      <alignment horizontal="right" vertical="top" wrapText="1"/>
    </xf>
    <xf numFmtId="3" fontId="41" fillId="24" borderId="35" xfId="915" applyNumberFormat="1" applyFont="1" applyFill="1" applyBorder="1" applyAlignment="1" applyProtection="1">
      <alignment horizontal="right" vertical="top" wrapText="1"/>
    </xf>
    <xf numFmtId="3" fontId="41" fillId="0" borderId="35" xfId="915" applyNumberFormat="1" applyFont="1" applyBorder="1" applyAlignment="1" applyProtection="1">
      <alignment horizontal="right" vertical="top" wrapText="1"/>
      <protection locked="0"/>
    </xf>
    <xf numFmtId="3" fontId="79" fillId="0" borderId="36" xfId="921" applyNumberFormat="1" applyFont="1" applyBorder="1" applyAlignment="1" applyProtection="1">
      <alignment horizontal="right" vertical="top" wrapText="1"/>
      <protection locked="0"/>
    </xf>
    <xf numFmtId="3" fontId="79" fillId="43" borderId="36" xfId="921" applyNumberFormat="1" applyFont="1" applyFill="1" applyBorder="1" applyAlignment="1" applyProtection="1">
      <alignment horizontal="right" vertical="top" wrapText="1"/>
    </xf>
    <xf numFmtId="3" fontId="79" fillId="42" borderId="36" xfId="921" applyNumberFormat="1" applyFont="1" applyFill="1" applyBorder="1" applyAlignment="1" applyProtection="1">
      <alignment horizontal="right" vertical="top" wrapText="1"/>
    </xf>
    <xf numFmtId="3" fontId="41" fillId="47" borderId="27" xfId="922" applyNumberFormat="1" applyFont="1" applyFill="1" applyBorder="1" applyAlignment="1" applyProtection="1">
      <alignment horizontal="right" vertical="top" wrapText="1"/>
    </xf>
    <xf numFmtId="3" fontId="41" fillId="46" borderId="27" xfId="922" applyNumberFormat="1" applyFont="1" applyFill="1" applyBorder="1" applyAlignment="1" applyProtection="1">
      <alignment horizontal="right" vertical="top" wrapText="1"/>
    </xf>
    <xf numFmtId="3" fontId="41" fillId="0" borderId="27" xfId="922" applyNumberFormat="1" applyFont="1" applyBorder="1" applyAlignment="1" applyProtection="1">
      <alignment horizontal="right" vertical="top" wrapText="1"/>
      <protection locked="0"/>
    </xf>
    <xf numFmtId="3" fontId="41" fillId="26" borderId="37" xfId="926" applyNumberFormat="1" applyFont="1" applyFill="1" applyBorder="1" applyAlignment="1" applyProtection="1">
      <alignment horizontal="right" vertical="top" wrapText="1"/>
    </xf>
    <xf numFmtId="3" fontId="41" fillId="24" borderId="37" xfId="926" applyNumberFormat="1" applyFont="1" applyFill="1" applyBorder="1" applyAlignment="1" applyProtection="1">
      <alignment horizontal="right" vertical="top" wrapText="1"/>
    </xf>
    <xf numFmtId="3" fontId="41" fillId="0" borderId="36" xfId="926" applyNumberFormat="1" applyFont="1" applyBorder="1" applyAlignment="1" applyProtection="1">
      <alignment horizontal="right" vertical="top" wrapText="1"/>
      <protection locked="0"/>
    </xf>
    <xf numFmtId="3" fontId="41" fillId="0" borderId="37" xfId="438" applyNumberFormat="1" applyFont="1" applyBorder="1" applyAlignment="1">
      <alignment horizontal="right" vertical="top" wrapText="1"/>
    </xf>
    <xf numFmtId="3" fontId="41" fillId="0" borderId="37" xfId="438" applyNumberFormat="1" applyFont="1" applyBorder="1" applyAlignment="1" applyProtection="1">
      <alignment horizontal="right" vertical="top" wrapText="1"/>
    </xf>
    <xf numFmtId="3" fontId="41" fillId="26" borderId="37" xfId="438" applyNumberFormat="1" applyFont="1" applyFill="1" applyBorder="1" applyAlignment="1">
      <alignment horizontal="right" vertical="top" wrapText="1"/>
    </xf>
    <xf numFmtId="3" fontId="41" fillId="24" borderId="37" xfId="438" applyNumberFormat="1" applyFont="1" applyFill="1" applyBorder="1" applyAlignment="1">
      <alignment horizontal="right" vertical="top" wrapText="1"/>
    </xf>
    <xf numFmtId="3" fontId="41" fillId="26" borderId="38" xfId="933" applyNumberFormat="1" applyFont="1" applyFill="1" applyBorder="1" applyAlignment="1" applyProtection="1">
      <alignment horizontal="right" vertical="top" wrapText="1"/>
    </xf>
    <xf numFmtId="3" fontId="41" fillId="24" borderId="38" xfId="933" applyNumberFormat="1" applyFont="1" applyFill="1" applyBorder="1" applyAlignment="1" applyProtection="1">
      <alignment horizontal="right" vertical="top" wrapText="1"/>
    </xf>
    <xf numFmtId="3" fontId="41" fillId="0" borderId="38" xfId="933" applyNumberFormat="1" applyFont="1" applyBorder="1" applyAlignment="1" applyProtection="1">
      <alignment horizontal="right" vertical="top" wrapText="1"/>
      <protection locked="0"/>
    </xf>
    <xf numFmtId="3" fontId="41" fillId="26" borderId="43" xfId="1018" applyNumberFormat="1" applyFont="1" applyFill="1" applyBorder="1" applyAlignment="1" applyProtection="1">
      <alignment horizontal="right" vertical="top" wrapText="1"/>
    </xf>
    <xf numFmtId="3" fontId="41" fillId="24" borderId="43" xfId="1018" applyNumberFormat="1" applyFont="1" applyFill="1" applyBorder="1" applyAlignment="1" applyProtection="1">
      <alignment horizontal="right" vertical="top" wrapText="1"/>
    </xf>
    <xf numFmtId="3" fontId="41" fillId="0" borderId="43" xfId="1018" applyNumberFormat="1" applyFont="1" applyBorder="1" applyAlignment="1" applyProtection="1">
      <alignment horizontal="right" vertical="top" wrapText="1"/>
      <protection locked="0"/>
    </xf>
    <xf numFmtId="3" fontId="103" fillId="0" borderId="43" xfId="1024" applyNumberFormat="1" applyFont="1" applyBorder="1" applyAlignment="1" applyProtection="1">
      <alignment horizontal="right" vertical="top" wrapText="1"/>
      <protection locked="0"/>
    </xf>
    <xf numFmtId="3" fontId="79" fillId="51" borderId="43" xfId="1024" applyNumberFormat="1" applyFont="1" applyFill="1" applyBorder="1" applyAlignment="1" applyProtection="1">
      <alignment horizontal="right" vertical="top" wrapText="1"/>
    </xf>
    <xf numFmtId="3" fontId="79" fillId="50" borderId="43" xfId="1024" applyNumberFormat="1" applyFont="1" applyFill="1" applyBorder="1" applyAlignment="1" applyProtection="1">
      <alignment horizontal="right" vertical="top" wrapText="1"/>
    </xf>
    <xf numFmtId="3" fontId="0" fillId="0" borderId="26" xfId="0" applyNumberFormat="1" applyFont="1" applyBorder="1" applyAlignment="1">
      <alignment horizontal="right" vertical="top" wrapText="1"/>
    </xf>
    <xf numFmtId="3" fontId="0" fillId="0" borderId="26" xfId="0" applyNumberFormat="1" applyFont="1" applyBorder="1" applyAlignment="1" applyProtection="1">
      <alignment horizontal="right" vertical="top" wrapText="1"/>
      <protection locked="0"/>
    </xf>
    <xf numFmtId="3" fontId="0" fillId="21" borderId="26" xfId="0" applyNumberFormat="1" applyFont="1" applyFill="1" applyBorder="1" applyAlignment="1">
      <alignment horizontal="right" vertical="top" wrapText="1"/>
    </xf>
    <xf numFmtId="3" fontId="0" fillId="8" borderId="26" xfId="0" applyNumberFormat="1" applyFont="1" applyFill="1" applyBorder="1" applyAlignment="1">
      <alignment horizontal="right" vertical="top" wrapText="1"/>
    </xf>
    <xf numFmtId="3" fontId="41" fillId="0" borderId="26" xfId="228" applyNumberFormat="1" applyFont="1" applyBorder="1" applyAlignment="1">
      <alignment horizontal="right" vertical="top" wrapText="1"/>
    </xf>
    <xf numFmtId="3" fontId="41" fillId="41" borderId="26" xfId="228" applyNumberFormat="1" applyFont="1" applyFill="1" applyBorder="1" applyAlignment="1">
      <alignment horizontal="right" vertical="top" wrapText="1"/>
    </xf>
    <xf numFmtId="3" fontId="41" fillId="49" borderId="26" xfId="228" applyNumberFormat="1" applyFont="1" applyFill="1" applyBorder="1" applyAlignment="1">
      <alignment horizontal="right" vertical="top" wrapText="1"/>
    </xf>
    <xf numFmtId="3" fontId="113" fillId="0" borderId="33" xfId="1039" applyNumberFormat="1" applyFont="1" applyBorder="1" applyAlignment="1">
      <alignment horizontal="right" vertical="top" wrapText="1"/>
    </xf>
    <xf numFmtId="3" fontId="113" fillId="53" borderId="33" xfId="1039" applyNumberFormat="1" applyFont="1" applyFill="1" applyBorder="1" applyAlignment="1">
      <alignment horizontal="right" vertical="top" wrapText="1"/>
    </xf>
    <xf numFmtId="3" fontId="113" fillId="52" borderId="33" xfId="1039" applyNumberFormat="1" applyFont="1" applyFill="1" applyBorder="1" applyAlignment="1">
      <alignment horizontal="right" vertical="top" wrapText="1"/>
    </xf>
    <xf numFmtId="3" fontId="41" fillId="47" borderId="27" xfId="1040" applyNumberFormat="1" applyFont="1" applyFill="1" applyBorder="1" applyAlignment="1" applyProtection="1">
      <alignment horizontal="right" vertical="top" wrapText="1"/>
    </xf>
    <xf numFmtId="3" fontId="41" fillId="46" borderId="27" xfId="1040" applyNumberFormat="1" applyFont="1" applyFill="1" applyBorder="1" applyAlignment="1" applyProtection="1">
      <alignment horizontal="right" vertical="top" wrapText="1"/>
    </xf>
    <xf numFmtId="3" fontId="41" fillId="0" borderId="27" xfId="1040" applyNumberFormat="1" applyFont="1" applyBorder="1" applyAlignment="1" applyProtection="1">
      <alignment horizontal="right" vertical="top" wrapText="1"/>
      <protection locked="0"/>
    </xf>
    <xf numFmtId="3" fontId="41" fillId="0" borderId="43" xfId="1044" applyNumberFormat="1" applyFont="1" applyBorder="1" applyAlignment="1" applyProtection="1">
      <alignment horizontal="right" vertical="top" wrapText="1"/>
      <protection locked="0"/>
    </xf>
    <xf numFmtId="3" fontId="41" fillId="26" borderId="43" xfId="1044" applyNumberFormat="1" applyFont="1" applyFill="1" applyBorder="1" applyAlignment="1" applyProtection="1">
      <alignment horizontal="right" vertical="top" wrapText="1"/>
    </xf>
    <xf numFmtId="3" fontId="41" fillId="24" borderId="43" xfId="1044" applyNumberFormat="1" applyFont="1" applyFill="1" applyBorder="1" applyAlignment="1" applyProtection="1">
      <alignment horizontal="right" vertical="top" wrapText="1"/>
    </xf>
    <xf numFmtId="3" fontId="0" fillId="0" borderId="43" xfId="0" applyNumberFormat="1" applyFont="1" applyBorder="1" applyAlignment="1">
      <alignment horizontal="right" vertical="top" wrapText="1"/>
    </xf>
    <xf numFmtId="3" fontId="0" fillId="54" borderId="43" xfId="0" applyNumberFormat="1" applyFont="1" applyFill="1" applyBorder="1" applyAlignment="1">
      <alignment horizontal="right" vertical="top" wrapText="1"/>
    </xf>
    <xf numFmtId="3" fontId="0" fillId="55" borderId="43" xfId="0" applyNumberFormat="1" applyFont="1" applyFill="1" applyBorder="1" applyAlignment="1">
      <alignment horizontal="right" vertical="top" wrapText="1"/>
    </xf>
    <xf numFmtId="3" fontId="41" fillId="47" borderId="27" xfId="1074" applyNumberFormat="1" applyFont="1" applyFill="1" applyBorder="1" applyAlignment="1" applyProtection="1">
      <alignment horizontal="right" vertical="top" wrapText="1"/>
    </xf>
    <xf numFmtId="3" fontId="41" fillId="46" borderId="27" xfId="1074" applyNumberFormat="1" applyFont="1" applyFill="1" applyBorder="1" applyAlignment="1" applyProtection="1">
      <alignment horizontal="right" vertical="top" wrapText="1"/>
    </xf>
    <xf numFmtId="3" fontId="41" fillId="0" borderId="27" xfId="1074" applyNumberFormat="1" applyFont="1" applyBorder="1" applyAlignment="1" applyProtection="1">
      <alignment horizontal="right" vertical="top" wrapText="1"/>
      <protection locked="0"/>
    </xf>
    <xf numFmtId="3" fontId="79" fillId="0" borderId="43" xfId="617" applyNumberFormat="1" applyFont="1" applyBorder="1" applyAlignment="1">
      <alignment horizontal="center" vertical="top" wrapText="1"/>
    </xf>
    <xf numFmtId="3" fontId="79" fillId="56" borderId="43" xfId="617" applyNumberFormat="1" applyFont="1" applyFill="1" applyBorder="1" applyAlignment="1">
      <alignment horizontal="center" vertical="top" wrapText="1"/>
    </xf>
    <xf numFmtId="3" fontId="41" fillId="47" borderId="27" xfId="1079" applyNumberFormat="1" applyFont="1" applyFill="1" applyBorder="1" applyAlignment="1" applyProtection="1">
      <alignment horizontal="right" vertical="top" wrapText="1"/>
    </xf>
    <xf numFmtId="3" fontId="41" fillId="46" borderId="27" xfId="1079" applyNumberFormat="1" applyFont="1" applyFill="1" applyBorder="1" applyAlignment="1" applyProtection="1">
      <alignment horizontal="right" vertical="top" wrapText="1"/>
    </xf>
    <xf numFmtId="3" fontId="41" fillId="0" borderId="27" xfId="1079" applyNumberFormat="1" applyFont="1" applyBorder="1" applyAlignment="1" applyProtection="1">
      <alignment horizontal="right" vertical="top" wrapText="1"/>
      <protection locked="0"/>
    </xf>
    <xf numFmtId="3" fontId="41" fillId="26" borderId="52" xfId="1083" applyNumberFormat="1" applyFont="1" applyFill="1" applyBorder="1" applyAlignment="1" applyProtection="1">
      <alignment horizontal="right" vertical="top" wrapText="1"/>
    </xf>
    <xf numFmtId="3" fontId="41" fillId="24" borderId="52" xfId="1083" applyNumberFormat="1" applyFont="1" applyFill="1" applyBorder="1" applyAlignment="1" applyProtection="1">
      <alignment horizontal="right" vertical="top" wrapText="1"/>
    </xf>
    <xf numFmtId="3" fontId="41" fillId="0" borderId="52" xfId="1083" applyNumberFormat="1" applyFont="1" applyBorder="1" applyAlignment="1" applyProtection="1">
      <alignment horizontal="right" vertical="top" wrapText="1"/>
      <protection locked="0"/>
    </xf>
    <xf numFmtId="3" fontId="41" fillId="47" borderId="27" xfId="1113" applyNumberFormat="1" applyFont="1" applyFill="1" applyBorder="1" applyAlignment="1" applyProtection="1">
      <alignment horizontal="right" vertical="top" wrapText="1"/>
    </xf>
    <xf numFmtId="3" fontId="41" fillId="46" borderId="27" xfId="1113" applyNumberFormat="1" applyFont="1" applyFill="1" applyBorder="1" applyAlignment="1" applyProtection="1">
      <alignment horizontal="right" vertical="top" wrapText="1"/>
    </xf>
    <xf numFmtId="3" fontId="41" fillId="0" borderId="27" xfId="1113" applyNumberFormat="1" applyFont="1" applyBorder="1" applyAlignment="1" applyProtection="1">
      <alignment horizontal="right" vertical="top" wrapText="1"/>
      <protection locked="0"/>
    </xf>
    <xf numFmtId="0" fontId="41" fillId="24" borderId="17" xfId="0" applyFont="1" applyFill="1" applyBorder="1" applyAlignment="1">
      <alignment horizontal="center" vertical="center" wrapText="1"/>
    </xf>
    <xf numFmtId="0" fontId="99" fillId="0" borderId="0" xfId="0" applyFont="1" applyAlignment="1">
      <alignment horizontal="center" vertical="center"/>
    </xf>
    <xf numFmtId="0" fontId="95" fillId="0" borderId="0" xfId="0" applyFont="1" applyAlignment="1">
      <alignment horizontal="center"/>
    </xf>
    <xf numFmtId="0" fontId="98" fillId="25" borderId="0" xfId="0" applyFont="1" applyFill="1" applyAlignment="1">
      <alignment horizontal="left"/>
    </xf>
    <xf numFmtId="3" fontId="79" fillId="0" borderId="52" xfId="1117" applyNumberFormat="1" applyFont="1" applyBorder="1" applyAlignment="1" applyProtection="1">
      <alignment horizontal="right" vertical="top" wrapText="1"/>
      <protection locked="0"/>
    </xf>
    <xf numFmtId="3" fontId="79" fillId="51" borderId="52" xfId="1117" applyNumberFormat="1" applyFont="1" applyFill="1" applyBorder="1" applyAlignment="1" applyProtection="1">
      <alignment horizontal="right" vertical="top" wrapText="1"/>
    </xf>
    <xf numFmtId="3" fontId="79" fillId="50" borderId="52" xfId="1117" applyNumberFormat="1" applyFont="1" applyFill="1" applyBorder="1" applyAlignment="1" applyProtection="1">
      <alignment horizontal="right" vertical="top" wrapText="1"/>
    </xf>
  </cellXfs>
  <cellStyles count="1404">
    <cellStyle name="20% - Accent1" xfId="1"/>
    <cellStyle name="20% - Accent1 2" xfId="393"/>
    <cellStyle name="20% - Accent1 3" xfId="475"/>
    <cellStyle name="20% - Accent1 4" xfId="750"/>
    <cellStyle name="20% - Accent1 5" xfId="1118"/>
    <cellStyle name="20% - Accent2" xfId="2"/>
    <cellStyle name="20% - Accent2 2" xfId="476"/>
    <cellStyle name="20% - Accent2 3" xfId="1119"/>
    <cellStyle name="20% - Accent3" xfId="3"/>
    <cellStyle name="20% - Accent3 2" xfId="477"/>
    <cellStyle name="20% - Accent3 3" xfId="1120"/>
    <cellStyle name="20% - Accent4" xfId="4"/>
    <cellStyle name="20% - Accent4 2" xfId="478"/>
    <cellStyle name="20% - Accent4 3" xfId="1121"/>
    <cellStyle name="20% - Accent5" xfId="5"/>
    <cellStyle name="20% - Accent5 2" xfId="394"/>
    <cellStyle name="20% - Accent5 3" xfId="479"/>
    <cellStyle name="20% - Accent5 4" xfId="1122"/>
    <cellStyle name="20% - Accent6" xfId="6"/>
    <cellStyle name="20% - Accent6 2" xfId="395"/>
    <cellStyle name="20% - Accent6 3" xfId="480"/>
    <cellStyle name="20% - Accent6 4" xfId="751"/>
    <cellStyle name="20% - Accent6 5" xfId="1123"/>
    <cellStyle name="20% - Ênfase1 2" xfId="7"/>
    <cellStyle name="20% - Ênfase1 2 2" xfId="8"/>
    <cellStyle name="20% - Ênfase1 2 2 2" xfId="397"/>
    <cellStyle name="20% - Ênfase1 2 2 3" xfId="482"/>
    <cellStyle name="20% - Ênfase1 2 2 4" xfId="753"/>
    <cellStyle name="20% - Ênfase1 2 2 5" xfId="1125"/>
    <cellStyle name="20% - Ênfase1 2 3" xfId="396"/>
    <cellStyle name="20% - Ênfase1 2 4" xfId="481"/>
    <cellStyle name="20% - Ênfase1 2 5" xfId="752"/>
    <cellStyle name="20% - Ênfase1 2 6" xfId="1124"/>
    <cellStyle name="20% - Ênfase1 2_00_ANEXO V 2015 - VERSÃO INICIAL PLOA_2015" xfId="9"/>
    <cellStyle name="20% - Ênfase1 3" xfId="10"/>
    <cellStyle name="20% - Ênfase1 3 2" xfId="398"/>
    <cellStyle name="20% - Ênfase1 3 3" xfId="483"/>
    <cellStyle name="20% - Ênfase1 3 4" xfId="754"/>
    <cellStyle name="20% - Ênfase1 3 5" xfId="1126"/>
    <cellStyle name="20% - Ênfase1 4" xfId="11"/>
    <cellStyle name="20% - Ênfase1 4 2" xfId="399"/>
    <cellStyle name="20% - Ênfase1 4 3" xfId="484"/>
    <cellStyle name="20% - Ênfase1 4 4" xfId="755"/>
    <cellStyle name="20% - Ênfase1 4 5" xfId="1127"/>
    <cellStyle name="20% - Ênfase2 2" xfId="12"/>
    <cellStyle name="20% - Ênfase2 2 2" xfId="13"/>
    <cellStyle name="20% - Ênfase2 2 2 2" xfId="486"/>
    <cellStyle name="20% - Ênfase2 2 2 3" xfId="1129"/>
    <cellStyle name="20% - Ênfase2 2 3" xfId="485"/>
    <cellStyle name="20% - Ênfase2 2 4" xfId="1128"/>
    <cellStyle name="20% - Ênfase2 2_05_Impactos_Demais PLs_2013_Dados CNJ de jul-12" xfId="14"/>
    <cellStyle name="20% - Ênfase2 3" xfId="15"/>
    <cellStyle name="20% - Ênfase2 3 2" xfId="487"/>
    <cellStyle name="20% - Ênfase2 3 3" xfId="1130"/>
    <cellStyle name="20% - Ênfase2 4" xfId="16"/>
    <cellStyle name="20% - Ênfase2 4 2" xfId="488"/>
    <cellStyle name="20% - Ênfase2 4 3" xfId="1131"/>
    <cellStyle name="20% - Ênfase3 2" xfId="17"/>
    <cellStyle name="20% - Ênfase3 2 2" xfId="18"/>
    <cellStyle name="20% - Ênfase3 2 2 2" xfId="490"/>
    <cellStyle name="20% - Ênfase3 2 2 3" xfId="1133"/>
    <cellStyle name="20% - Ênfase3 2 3" xfId="489"/>
    <cellStyle name="20% - Ênfase3 2 4" xfId="1132"/>
    <cellStyle name="20% - Ênfase3 2_05_Impactos_Demais PLs_2013_Dados CNJ de jul-12" xfId="19"/>
    <cellStyle name="20% - Ênfase3 3" xfId="20"/>
    <cellStyle name="20% - Ênfase3 3 2" xfId="491"/>
    <cellStyle name="20% - Ênfase3 3 3" xfId="1134"/>
    <cellStyle name="20% - Ênfase3 4" xfId="21"/>
    <cellStyle name="20% - Ênfase3 4 2" xfId="492"/>
    <cellStyle name="20% - Ênfase3 4 3" xfId="1135"/>
    <cellStyle name="20% - Ênfase4 2" xfId="22"/>
    <cellStyle name="20% - Ênfase4 2 2" xfId="23"/>
    <cellStyle name="20% - Ênfase4 2 2 2" xfId="494"/>
    <cellStyle name="20% - Ênfase4 2 2 3" xfId="1137"/>
    <cellStyle name="20% - Ênfase4 2 3" xfId="493"/>
    <cellStyle name="20% - Ênfase4 2 4" xfId="1136"/>
    <cellStyle name="20% - Ênfase4 2_05_Impactos_Demais PLs_2013_Dados CNJ de jul-12" xfId="24"/>
    <cellStyle name="20% - Ênfase4 3" xfId="25"/>
    <cellStyle name="20% - Ênfase4 3 2" xfId="495"/>
    <cellStyle name="20% - Ênfase4 3 3" xfId="1138"/>
    <cellStyle name="20% - Ênfase4 4" xfId="26"/>
    <cellStyle name="20% - Ênfase4 4 2" xfId="496"/>
    <cellStyle name="20% - Ênfase4 4 3" xfId="1139"/>
    <cellStyle name="20% - Ênfase5 2" xfId="27"/>
    <cellStyle name="20% - Ênfase5 2 2" xfId="28"/>
    <cellStyle name="20% - Ênfase5 2 2 2" xfId="401"/>
    <cellStyle name="20% - Ênfase5 2 2 3" xfId="498"/>
    <cellStyle name="20% - Ênfase5 2 2 4" xfId="1141"/>
    <cellStyle name="20% - Ênfase5 2 3" xfId="400"/>
    <cellStyle name="20% - Ênfase5 2 4" xfId="497"/>
    <cellStyle name="20% - Ênfase5 2 5" xfId="1140"/>
    <cellStyle name="20% - Ênfase5 2_00_ANEXO V 2015 - VERSÃO INICIAL PLOA_2015" xfId="29"/>
    <cellStyle name="20% - Ênfase5 3" xfId="30"/>
    <cellStyle name="20% - Ênfase5 3 2" xfId="402"/>
    <cellStyle name="20% - Ênfase5 3 3" xfId="499"/>
    <cellStyle name="20% - Ênfase5 3 4" xfId="1142"/>
    <cellStyle name="20% - Ênfase5 4" xfId="31"/>
    <cellStyle name="20% - Ênfase5 4 2" xfId="403"/>
    <cellStyle name="20% - Ênfase5 4 3" xfId="500"/>
    <cellStyle name="20% - Ênfase5 4 4" xfId="1143"/>
    <cellStyle name="20% - Ênfase6 2" xfId="32"/>
    <cellStyle name="20% - Ênfase6 2 2" xfId="33"/>
    <cellStyle name="20% - Ênfase6 2 2 2" xfId="405"/>
    <cellStyle name="20% - Ênfase6 2 2 3" xfId="502"/>
    <cellStyle name="20% - Ênfase6 2 2 4" xfId="757"/>
    <cellStyle name="20% - Ênfase6 2 2 5" xfId="1145"/>
    <cellStyle name="20% - Ênfase6 2 3" xfId="404"/>
    <cellStyle name="20% - Ênfase6 2 4" xfId="501"/>
    <cellStyle name="20% - Ênfase6 2 5" xfId="756"/>
    <cellStyle name="20% - Ênfase6 2 6" xfId="1144"/>
    <cellStyle name="20% - Ênfase6 2_00_ANEXO V 2015 - VERSÃO INICIAL PLOA_2015" xfId="34"/>
    <cellStyle name="20% - Ênfase6 3" xfId="35"/>
    <cellStyle name="20% - Ênfase6 3 2" xfId="406"/>
    <cellStyle name="20% - Ênfase6 3 3" xfId="503"/>
    <cellStyle name="20% - Ênfase6 3 4" xfId="758"/>
    <cellStyle name="20% - Ênfase6 3 5" xfId="1146"/>
    <cellStyle name="20% - Ênfase6 4" xfId="36"/>
    <cellStyle name="20% - Ênfase6 4 2" xfId="504"/>
    <cellStyle name="20% - Ênfase6 4 3" xfId="1147"/>
    <cellStyle name="40% - Accent1" xfId="37"/>
    <cellStyle name="40% - Accent1 2" xfId="505"/>
    <cellStyle name="40% - Accent1 3" xfId="1148"/>
    <cellStyle name="40% - Accent2" xfId="38"/>
    <cellStyle name="40% - Accent2 2" xfId="506"/>
    <cellStyle name="40% - Accent2 3" xfId="1149"/>
    <cellStyle name="40% - Accent3" xfId="39"/>
    <cellStyle name="40% - Accent3 2" xfId="507"/>
    <cellStyle name="40% - Accent3 3" xfId="1150"/>
    <cellStyle name="40% - Accent4" xfId="40"/>
    <cellStyle name="40% - Accent4 2" xfId="508"/>
    <cellStyle name="40% - Accent4 3" xfId="1151"/>
    <cellStyle name="40% - Accent5" xfId="41"/>
    <cellStyle name="40% - Accent5 2" xfId="509"/>
    <cellStyle name="40% - Accent5 3" xfId="1152"/>
    <cellStyle name="40% - Accent6" xfId="42"/>
    <cellStyle name="40% - Accent6 2" xfId="510"/>
    <cellStyle name="40% - Accent6 3" xfId="759"/>
    <cellStyle name="40% - Accent6 4" xfId="1153"/>
    <cellStyle name="40% - Ênfase1 2" xfId="43"/>
    <cellStyle name="40% - Ênfase1 2 2" xfId="44"/>
    <cellStyle name="40% - Ênfase1 2 2 2" xfId="512"/>
    <cellStyle name="40% - Ênfase1 2 2 3" xfId="1155"/>
    <cellStyle name="40% - Ênfase1 2 3" xfId="511"/>
    <cellStyle name="40% - Ênfase1 2 4" xfId="1154"/>
    <cellStyle name="40% - Ênfase1 2_05_Impactos_Demais PLs_2013_Dados CNJ de jul-12" xfId="45"/>
    <cellStyle name="40% - Ênfase1 3" xfId="46"/>
    <cellStyle name="40% - Ênfase1 3 2" xfId="513"/>
    <cellStyle name="40% - Ênfase1 3 3" xfId="1156"/>
    <cellStyle name="40% - Ênfase1 4" xfId="47"/>
    <cellStyle name="40% - Ênfase1 4 2" xfId="514"/>
    <cellStyle name="40% - Ênfase1 4 3" xfId="1157"/>
    <cellStyle name="40% - Ênfase2 2" xfId="48"/>
    <cellStyle name="40% - Ênfase2 2 2" xfId="49"/>
    <cellStyle name="40% - Ênfase2 2 2 2" xfId="516"/>
    <cellStyle name="40% - Ênfase2 2 2 3" xfId="1159"/>
    <cellStyle name="40% - Ênfase2 2 3" xfId="515"/>
    <cellStyle name="40% - Ênfase2 2 4" xfId="1158"/>
    <cellStyle name="40% - Ênfase2 2_05_Impactos_Demais PLs_2013_Dados CNJ de jul-12" xfId="50"/>
    <cellStyle name="40% - Ênfase2 3" xfId="51"/>
    <cellStyle name="40% - Ênfase2 3 2" xfId="517"/>
    <cellStyle name="40% - Ênfase2 3 3" xfId="1160"/>
    <cellStyle name="40% - Ênfase2 4" xfId="52"/>
    <cellStyle name="40% - Ênfase2 4 2" xfId="518"/>
    <cellStyle name="40% - Ênfase2 4 3" xfId="1161"/>
    <cellStyle name="40% - Ênfase3 2" xfId="53"/>
    <cellStyle name="40% - Ênfase3 2 2" xfId="54"/>
    <cellStyle name="40% - Ênfase3 2 2 2" xfId="520"/>
    <cellStyle name="40% - Ênfase3 2 2 3" xfId="1163"/>
    <cellStyle name="40% - Ênfase3 2 3" xfId="519"/>
    <cellStyle name="40% - Ênfase3 2 4" xfId="1162"/>
    <cellStyle name="40% - Ênfase3 2_05_Impactos_Demais PLs_2013_Dados CNJ de jul-12" xfId="55"/>
    <cellStyle name="40% - Ênfase3 3" xfId="56"/>
    <cellStyle name="40% - Ênfase3 3 2" xfId="521"/>
    <cellStyle name="40% - Ênfase3 3 3" xfId="1164"/>
    <cellStyle name="40% - Ênfase3 4" xfId="57"/>
    <cellStyle name="40% - Ênfase3 4 2" xfId="522"/>
    <cellStyle name="40% - Ênfase3 4 3" xfId="1165"/>
    <cellStyle name="40% - Ênfase4 2" xfId="58"/>
    <cellStyle name="40% - Ênfase4 2 2" xfId="59"/>
    <cellStyle name="40% - Ênfase4 2 2 2" xfId="524"/>
    <cellStyle name="40% - Ênfase4 2 2 3" xfId="1167"/>
    <cellStyle name="40% - Ênfase4 2 3" xfId="523"/>
    <cellStyle name="40% - Ênfase4 2 4" xfId="1166"/>
    <cellStyle name="40% - Ênfase4 2_05_Impactos_Demais PLs_2013_Dados CNJ de jul-12" xfId="60"/>
    <cellStyle name="40% - Ênfase4 3" xfId="61"/>
    <cellStyle name="40% - Ênfase4 3 2" xfId="525"/>
    <cellStyle name="40% - Ênfase4 3 3" xfId="1168"/>
    <cellStyle name="40% - Ênfase4 4" xfId="62"/>
    <cellStyle name="40% - Ênfase4 4 2" xfId="526"/>
    <cellStyle name="40% - Ênfase4 4 3" xfId="1169"/>
    <cellStyle name="40% - Ênfase5 2" xfId="63"/>
    <cellStyle name="40% - Ênfase5 2 2" xfId="64"/>
    <cellStyle name="40% - Ênfase5 2 2 2" xfId="528"/>
    <cellStyle name="40% - Ênfase5 2 2 3" xfId="1171"/>
    <cellStyle name="40% - Ênfase5 2 3" xfId="527"/>
    <cellStyle name="40% - Ênfase5 2 4" xfId="1170"/>
    <cellStyle name="40% - Ênfase5 2_05_Impactos_Demais PLs_2013_Dados CNJ de jul-12" xfId="65"/>
    <cellStyle name="40% - Ênfase5 3" xfId="66"/>
    <cellStyle name="40% - Ênfase5 3 2" xfId="529"/>
    <cellStyle name="40% - Ênfase5 3 3" xfId="1172"/>
    <cellStyle name="40% - Ênfase5 4" xfId="67"/>
    <cellStyle name="40% - Ênfase5 4 2" xfId="530"/>
    <cellStyle name="40% - Ênfase5 4 3" xfId="1173"/>
    <cellStyle name="40% - Ênfase6 2" xfId="68"/>
    <cellStyle name="40% - Ênfase6 2 2" xfId="69"/>
    <cellStyle name="40% - Ênfase6 2 2 2" xfId="532"/>
    <cellStyle name="40% - Ênfase6 2 2 3" xfId="761"/>
    <cellStyle name="40% - Ênfase6 2 2 4" xfId="1175"/>
    <cellStyle name="40% - Ênfase6 2 3" xfId="531"/>
    <cellStyle name="40% - Ênfase6 2 4" xfId="760"/>
    <cellStyle name="40% - Ênfase6 2 5" xfId="1174"/>
    <cellStyle name="40% - Ênfase6 2_05_Impactos_Demais PLs_2013_Dados CNJ de jul-12" xfId="70"/>
    <cellStyle name="40% - Ênfase6 3" xfId="71"/>
    <cellStyle name="40% - Ênfase6 3 2" xfId="533"/>
    <cellStyle name="40% - Ênfase6 3 3" xfId="762"/>
    <cellStyle name="40% - Ênfase6 3 4" xfId="1176"/>
    <cellStyle name="40% - Ênfase6 4" xfId="72"/>
    <cellStyle name="40% - Ênfase6 4 2" xfId="534"/>
    <cellStyle name="40% - Ênfase6 4 3" xfId="763"/>
    <cellStyle name="40% - Ênfase6 4 4" xfId="1177"/>
    <cellStyle name="60% - Accent1" xfId="73"/>
    <cellStyle name="60% - Accent1 2" xfId="535"/>
    <cellStyle name="60% - Accent1 3" xfId="1178"/>
    <cellStyle name="60% - Accent2" xfId="74"/>
    <cellStyle name="60% - Accent2 2" xfId="536"/>
    <cellStyle name="60% - Accent2 3" xfId="1179"/>
    <cellStyle name="60% - Accent3" xfId="75"/>
    <cellStyle name="60% - Accent3 2" xfId="537"/>
    <cellStyle name="60% - Accent3 3" xfId="1180"/>
    <cellStyle name="60% - Accent4" xfId="76"/>
    <cellStyle name="60% - Accent4 2" xfId="538"/>
    <cellStyle name="60% - Accent4 3" xfId="1181"/>
    <cellStyle name="60% - Accent5" xfId="77"/>
    <cellStyle name="60% - Accent5 2" xfId="539"/>
    <cellStyle name="60% - Accent5 3" xfId="1182"/>
    <cellStyle name="60% - Accent6" xfId="78"/>
    <cellStyle name="60% - Accent6 2" xfId="540"/>
    <cellStyle name="60% - Accent6 3" xfId="1183"/>
    <cellStyle name="60% - Ênfase1 2" xfId="79"/>
    <cellStyle name="60% - Ênfase1 2 2" xfId="80"/>
    <cellStyle name="60% - Ênfase1 2 2 2" xfId="542"/>
    <cellStyle name="60% - Ênfase1 2 2 3" xfId="1185"/>
    <cellStyle name="60% - Ênfase1 2 3" xfId="541"/>
    <cellStyle name="60% - Ênfase1 2 4" xfId="1184"/>
    <cellStyle name="60% - Ênfase1 2_05_Impactos_Demais PLs_2013_Dados CNJ de jul-12" xfId="81"/>
    <cellStyle name="60% - Ênfase1 3" xfId="82"/>
    <cellStyle name="60% - Ênfase1 3 2" xfId="543"/>
    <cellStyle name="60% - Ênfase1 3 3" xfId="1186"/>
    <cellStyle name="60% - Ênfase1 4" xfId="83"/>
    <cellStyle name="60% - Ênfase1 4 2" xfId="544"/>
    <cellStyle name="60% - Ênfase1 4 3" xfId="1187"/>
    <cellStyle name="60% - Ênfase2 2" xfId="84"/>
    <cellStyle name="60% - Ênfase2 2 2" xfId="85"/>
    <cellStyle name="60% - Ênfase2 2 2 2" xfId="546"/>
    <cellStyle name="60% - Ênfase2 2 2 3" xfId="1189"/>
    <cellStyle name="60% - Ênfase2 2 3" xfId="545"/>
    <cellStyle name="60% - Ênfase2 2 4" xfId="1188"/>
    <cellStyle name="60% - Ênfase2 2_05_Impactos_Demais PLs_2013_Dados CNJ de jul-12" xfId="86"/>
    <cellStyle name="60% - Ênfase2 3" xfId="87"/>
    <cellStyle name="60% - Ênfase2 3 2" xfId="547"/>
    <cellStyle name="60% - Ênfase2 3 3" xfId="1190"/>
    <cellStyle name="60% - Ênfase2 4" xfId="88"/>
    <cellStyle name="60% - Ênfase2 4 2" xfId="548"/>
    <cellStyle name="60% - Ênfase2 4 3" xfId="1191"/>
    <cellStyle name="60% - Ênfase3 2" xfId="89"/>
    <cellStyle name="60% - Ênfase3 2 2" xfId="90"/>
    <cellStyle name="60% - Ênfase3 2 2 2" xfId="550"/>
    <cellStyle name="60% - Ênfase3 2 2 3" xfId="1193"/>
    <cellStyle name="60% - Ênfase3 2 3" xfId="549"/>
    <cellStyle name="60% - Ênfase3 2 4" xfId="1192"/>
    <cellStyle name="60% - Ênfase3 2_05_Impactos_Demais PLs_2013_Dados CNJ de jul-12" xfId="91"/>
    <cellStyle name="60% - Ênfase3 3" xfId="92"/>
    <cellStyle name="60% - Ênfase3 3 2" xfId="551"/>
    <cellStyle name="60% - Ênfase3 3 3" xfId="1194"/>
    <cellStyle name="60% - Ênfase3 4" xfId="93"/>
    <cellStyle name="60% - Ênfase3 4 2" xfId="552"/>
    <cellStyle name="60% - Ênfase3 4 3" xfId="1195"/>
    <cellStyle name="60% - Ênfase4 2" xfId="94"/>
    <cellStyle name="60% - Ênfase4 2 2" xfId="95"/>
    <cellStyle name="60% - Ênfase4 2 2 2" xfId="554"/>
    <cellStyle name="60% - Ênfase4 2 2 3" xfId="1197"/>
    <cellStyle name="60% - Ênfase4 2 3" xfId="553"/>
    <cellStyle name="60% - Ênfase4 2 4" xfId="1196"/>
    <cellStyle name="60% - Ênfase4 2_05_Impactos_Demais PLs_2013_Dados CNJ de jul-12" xfId="96"/>
    <cellStyle name="60% - Ênfase4 3" xfId="97"/>
    <cellStyle name="60% - Ênfase4 3 2" xfId="555"/>
    <cellStyle name="60% - Ênfase4 3 3" xfId="1198"/>
    <cellStyle name="60% - Ênfase4 4" xfId="98"/>
    <cellStyle name="60% - Ênfase4 4 2" xfId="556"/>
    <cellStyle name="60% - Ênfase4 4 3" xfId="1199"/>
    <cellStyle name="60% - Ênfase5 2" xfId="99"/>
    <cellStyle name="60% - Ênfase5 2 2" xfId="100"/>
    <cellStyle name="60% - Ênfase5 2 2 2" xfId="558"/>
    <cellStyle name="60% - Ênfase5 2 2 3" xfId="1201"/>
    <cellStyle name="60% - Ênfase5 2 3" xfId="557"/>
    <cellStyle name="60% - Ênfase5 2 4" xfId="1200"/>
    <cellStyle name="60% - Ênfase5 2_05_Impactos_Demais PLs_2013_Dados CNJ de jul-12" xfId="101"/>
    <cellStyle name="60% - Ênfase5 3" xfId="102"/>
    <cellStyle name="60% - Ênfase5 3 2" xfId="559"/>
    <cellStyle name="60% - Ênfase5 3 3" xfId="1202"/>
    <cellStyle name="60% - Ênfase5 4" xfId="103"/>
    <cellStyle name="60% - Ênfase5 4 2" xfId="560"/>
    <cellStyle name="60% - Ênfase5 4 3" xfId="1203"/>
    <cellStyle name="60% - Ênfase6 2" xfId="104"/>
    <cellStyle name="60% - Ênfase6 2 2" xfId="105"/>
    <cellStyle name="60% - Ênfase6 2 2 2" xfId="562"/>
    <cellStyle name="60% - Ênfase6 2 2 3" xfId="1205"/>
    <cellStyle name="60% - Ênfase6 2 3" xfId="561"/>
    <cellStyle name="60% - Ênfase6 2 4" xfId="1204"/>
    <cellStyle name="60% - Ênfase6 2_05_Impactos_Demais PLs_2013_Dados CNJ de jul-12" xfId="106"/>
    <cellStyle name="60% - Ênfase6 3" xfId="107"/>
    <cellStyle name="60% - Ênfase6 3 2" xfId="563"/>
    <cellStyle name="60% - Ênfase6 3 3" xfId="1206"/>
    <cellStyle name="60% - Ênfase6 4" xfId="108"/>
    <cellStyle name="60% - Ênfase6 4 2" xfId="564"/>
    <cellStyle name="60% - Ênfase6 4 3" xfId="1207"/>
    <cellStyle name="Accent1" xfId="109"/>
    <cellStyle name="Accent1 2" xfId="565"/>
    <cellStyle name="Accent1 3" xfId="1208"/>
    <cellStyle name="Accent2" xfId="110"/>
    <cellStyle name="Accent2 2" xfId="566"/>
    <cellStyle name="Accent2 3" xfId="1209"/>
    <cellStyle name="Accent3" xfId="111"/>
    <cellStyle name="Accent3 2" xfId="567"/>
    <cellStyle name="Accent3 3" xfId="1210"/>
    <cellStyle name="Accent4" xfId="112"/>
    <cellStyle name="Accent4 2" xfId="568"/>
    <cellStyle name="Accent4 3" xfId="1211"/>
    <cellStyle name="Accent5" xfId="113"/>
    <cellStyle name="Accent5 2" xfId="569"/>
    <cellStyle name="Accent5 3" xfId="1212"/>
    <cellStyle name="Accent6" xfId="114"/>
    <cellStyle name="Accent6 2" xfId="570"/>
    <cellStyle name="Accent6 3" xfId="1213"/>
    <cellStyle name="b0let" xfId="115"/>
    <cellStyle name="b0let 2" xfId="1214"/>
    <cellStyle name="Bad" xfId="116"/>
    <cellStyle name="Bad 1" xfId="571"/>
    <cellStyle name="Bad 1 2" xfId="1029"/>
    <cellStyle name="Bad 1 3" xfId="1215"/>
    <cellStyle name="Bol-Data" xfId="117"/>
    <cellStyle name="bolet" xfId="118"/>
    <cellStyle name="Boletim" xfId="119"/>
    <cellStyle name="Bom 2" xfId="120"/>
    <cellStyle name="Bom 2 2" xfId="121"/>
    <cellStyle name="Bom 2 2 2" xfId="573"/>
    <cellStyle name="Bom 2 2 3" xfId="1217"/>
    <cellStyle name="Bom 2 3" xfId="572"/>
    <cellStyle name="Bom 2 4" xfId="1216"/>
    <cellStyle name="Bom 2_05_Impactos_Demais PLs_2013_Dados CNJ de jul-12" xfId="122"/>
    <cellStyle name="Bom 3" xfId="123"/>
    <cellStyle name="Bom 3 2" xfId="574"/>
    <cellStyle name="Bom 3 3" xfId="1218"/>
    <cellStyle name="Bom 4" xfId="124"/>
    <cellStyle name="Bom 4 2" xfId="575"/>
    <cellStyle name="Bom 4 3" xfId="1219"/>
    <cellStyle name="Cabe‡alho 1" xfId="125"/>
    <cellStyle name="Cabe‡alho 1 2" xfId="1222"/>
    <cellStyle name="Cabe‡alho 2" xfId="126"/>
    <cellStyle name="Cabe‡alho 2 2" xfId="1223"/>
    <cellStyle name="Cabeçalho 1" xfId="127"/>
    <cellStyle name="Cabeçalho 1 2" xfId="1220"/>
    <cellStyle name="Cabeçalho 2" xfId="128"/>
    <cellStyle name="Cabeçalho 2 2" xfId="1221"/>
    <cellStyle name="Calculation" xfId="129"/>
    <cellStyle name="Calculation 2" xfId="441"/>
    <cellStyle name="Calculation 2 2" xfId="939"/>
    <cellStyle name="Calculation 3" xfId="576"/>
    <cellStyle name="Calculation 4" xfId="764"/>
    <cellStyle name="Calculation 5" xfId="850"/>
    <cellStyle name="Calculation 6" xfId="1045"/>
    <cellStyle name="Calculation 7" xfId="1084"/>
    <cellStyle name="Calculation 8" xfId="1224"/>
    <cellStyle name="Cálculo 2" xfId="130"/>
    <cellStyle name="Cálculo 2 2" xfId="131"/>
    <cellStyle name="Cálculo 2 2 2" xfId="443"/>
    <cellStyle name="Cálculo 2 2 2 2" xfId="941"/>
    <cellStyle name="Cálculo 2 2 3" xfId="581"/>
    <cellStyle name="Cálculo 2 2 4" xfId="766"/>
    <cellStyle name="Cálculo 2 2 5" xfId="848"/>
    <cellStyle name="Cálculo 2 2 6" xfId="1047"/>
    <cellStyle name="Cálculo 2 2 7" xfId="1086"/>
    <cellStyle name="Cálculo 2 2 8" xfId="1230"/>
    <cellStyle name="Cálculo 2 3" xfId="442"/>
    <cellStyle name="Cálculo 2 3 2" xfId="940"/>
    <cellStyle name="Cálculo 2 4" xfId="580"/>
    <cellStyle name="Cálculo 2 5" xfId="765"/>
    <cellStyle name="Cálculo 2 6" xfId="849"/>
    <cellStyle name="Cálculo 2 7" xfId="1046"/>
    <cellStyle name="Cálculo 2 8" xfId="1085"/>
    <cellStyle name="Cálculo 2 9" xfId="1229"/>
    <cellStyle name="Cálculo 2_05_Impactos_Demais PLs_2013_Dados CNJ de jul-12" xfId="132"/>
    <cellStyle name="Cálculo 3" xfId="133"/>
    <cellStyle name="Cálculo 3 2" xfId="444"/>
    <cellStyle name="Cálculo 3 2 2" xfId="942"/>
    <cellStyle name="Cálculo 3 3" xfId="582"/>
    <cellStyle name="Cálculo 3 4" xfId="767"/>
    <cellStyle name="Cálculo 3 5" xfId="847"/>
    <cellStyle name="Cálculo 3 6" xfId="1048"/>
    <cellStyle name="Cálculo 3 7" xfId="1087"/>
    <cellStyle name="Cálculo 3 8" xfId="1231"/>
    <cellStyle name="Cálculo 4" xfId="134"/>
    <cellStyle name="Cálculo 4 2" xfId="445"/>
    <cellStyle name="Cálculo 4 2 2" xfId="943"/>
    <cellStyle name="Cálculo 4 3" xfId="583"/>
    <cellStyle name="Cálculo 4 4" xfId="768"/>
    <cellStyle name="Cálculo 4 5" xfId="846"/>
    <cellStyle name="Cálculo 4 6" xfId="1049"/>
    <cellStyle name="Cálculo 4 7" xfId="1088"/>
    <cellStyle name="Cálculo 4 8" xfId="1232"/>
    <cellStyle name="Capítulo" xfId="135"/>
    <cellStyle name="Célula de Verificação 2" xfId="136"/>
    <cellStyle name="Célula de Verificação 2 2" xfId="137"/>
    <cellStyle name="Célula de Verificação 2 2 2" xfId="585"/>
    <cellStyle name="Célula de Verificação 2 2 3" xfId="770"/>
    <cellStyle name="Célula de Verificação 2 2 4" xfId="1234"/>
    <cellStyle name="Célula de Verificação 2 3" xfId="584"/>
    <cellStyle name="Célula de Verificação 2 4" xfId="769"/>
    <cellStyle name="Célula de Verificação 2 5" xfId="1233"/>
    <cellStyle name="Célula de Verificação 2_05_Impactos_Demais PLs_2013_Dados CNJ de jul-12" xfId="138"/>
    <cellStyle name="Célula de Verificação 3" xfId="139"/>
    <cellStyle name="Célula de Verificação 3 2" xfId="586"/>
    <cellStyle name="Célula de Verificação 3 3" xfId="771"/>
    <cellStyle name="Célula de Verificação 3 4" xfId="1235"/>
    <cellStyle name="Célula de Verificação 4" xfId="140"/>
    <cellStyle name="Célula de Verificação 4 2" xfId="587"/>
    <cellStyle name="Célula de Verificação 4 3" xfId="772"/>
    <cellStyle name="Célula de Verificação 4 4" xfId="1236"/>
    <cellStyle name="Célula Vinculada 2" xfId="141"/>
    <cellStyle name="Célula Vinculada 2 2" xfId="142"/>
    <cellStyle name="Célula Vinculada 2 2 2" xfId="589"/>
    <cellStyle name="Célula Vinculada 2 2 3" xfId="1238"/>
    <cellStyle name="Célula Vinculada 2 3" xfId="588"/>
    <cellStyle name="Célula Vinculada 2 4" xfId="1237"/>
    <cellStyle name="Célula Vinculada 2_05_Impactos_Demais PLs_2013_Dados CNJ de jul-12" xfId="143"/>
    <cellStyle name="Célula Vinculada 3" xfId="144"/>
    <cellStyle name="Célula Vinculada 3 2" xfId="590"/>
    <cellStyle name="Célula Vinculada 3 3" xfId="1239"/>
    <cellStyle name="Célula Vinculada 4" xfId="145"/>
    <cellStyle name="Célula Vinculada 4 2" xfId="591"/>
    <cellStyle name="Célula Vinculada 4 3" xfId="1240"/>
    <cellStyle name="Check Cell" xfId="146"/>
    <cellStyle name="Check Cell 2" xfId="577"/>
    <cellStyle name="Check Cell 3" xfId="773"/>
    <cellStyle name="Check Cell 4" xfId="1225"/>
    <cellStyle name="Comma" xfId="147"/>
    <cellStyle name="Comma [0]_Auxiliar" xfId="148"/>
    <cellStyle name="Comma 2" xfId="149"/>
    <cellStyle name="Comma 2 2" xfId="578"/>
    <cellStyle name="Comma 2 2 2" xfId="944"/>
    <cellStyle name="Comma 3" xfId="150"/>
    <cellStyle name="Comma 3 2" xfId="579"/>
    <cellStyle name="Comma 3 2 2" xfId="945"/>
    <cellStyle name="Comma 4" xfId="1226"/>
    <cellStyle name="Comma_Agenda" xfId="151"/>
    <cellStyle name="Comma0" xfId="152"/>
    <cellStyle name="Comma0 2" xfId="1227"/>
    <cellStyle name="Currency [0]_Auxiliar" xfId="153"/>
    <cellStyle name="Currency_Auxiliar" xfId="154"/>
    <cellStyle name="Currency0" xfId="155"/>
    <cellStyle name="Currency0 2" xfId="1228"/>
    <cellStyle name="Data" xfId="156"/>
    <cellStyle name="Data 2" xfId="1241"/>
    <cellStyle name="Date" xfId="157"/>
    <cellStyle name="Date 2" xfId="1242"/>
    <cellStyle name="Decimal 0, derecha" xfId="158"/>
    <cellStyle name="Decimal 0, derecha 2" xfId="1243"/>
    <cellStyle name="Decimal 2, derecha" xfId="159"/>
    <cellStyle name="Decimal 2, derecha 2" xfId="1244"/>
    <cellStyle name="Ênfase1 2" xfId="160"/>
    <cellStyle name="Ênfase1 2 2" xfId="161"/>
    <cellStyle name="Ênfase1 2 2 2" xfId="726"/>
    <cellStyle name="Ênfase1 2 2 3" xfId="1381"/>
    <cellStyle name="Ênfase1 2 3" xfId="725"/>
    <cellStyle name="Ênfase1 2 4" xfId="1380"/>
    <cellStyle name="Ênfase1 2_05_Impactos_Demais PLs_2013_Dados CNJ de jul-12" xfId="162"/>
    <cellStyle name="Ênfase1 3" xfId="163"/>
    <cellStyle name="Ênfase1 3 2" xfId="727"/>
    <cellStyle name="Ênfase1 3 3" xfId="1382"/>
    <cellStyle name="Ênfase1 4" xfId="164"/>
    <cellStyle name="Ênfase1 4 2" xfId="728"/>
    <cellStyle name="Ênfase1 4 3" xfId="1383"/>
    <cellStyle name="Ênfase2 2" xfId="165"/>
    <cellStyle name="Ênfase2 2 2" xfId="166"/>
    <cellStyle name="Ênfase2 2 2 2" xfId="730"/>
    <cellStyle name="Ênfase2 2 2 3" xfId="1385"/>
    <cellStyle name="Ênfase2 2 3" xfId="729"/>
    <cellStyle name="Ênfase2 2 4" xfId="1384"/>
    <cellStyle name="Ênfase2 2_05_Impactos_Demais PLs_2013_Dados CNJ de jul-12" xfId="167"/>
    <cellStyle name="Ênfase2 3" xfId="168"/>
    <cellStyle name="Ênfase2 3 2" xfId="731"/>
    <cellStyle name="Ênfase2 3 3" xfId="1386"/>
    <cellStyle name="Ênfase2 4" xfId="169"/>
    <cellStyle name="Ênfase2 4 2" xfId="732"/>
    <cellStyle name="Ênfase2 4 3" xfId="1387"/>
    <cellStyle name="Ênfase3 2" xfId="170"/>
    <cellStyle name="Ênfase3 2 2" xfId="171"/>
    <cellStyle name="Ênfase3 2 2 2" xfId="734"/>
    <cellStyle name="Ênfase3 2 2 3" xfId="1389"/>
    <cellStyle name="Ênfase3 2 3" xfId="733"/>
    <cellStyle name="Ênfase3 2 4" xfId="1388"/>
    <cellStyle name="Ênfase3 2_05_Impactos_Demais PLs_2013_Dados CNJ de jul-12" xfId="172"/>
    <cellStyle name="Ênfase3 3" xfId="173"/>
    <cellStyle name="Ênfase3 3 2" xfId="735"/>
    <cellStyle name="Ênfase3 3 3" xfId="1390"/>
    <cellStyle name="Ênfase3 4" xfId="174"/>
    <cellStyle name="Ênfase3 4 2" xfId="736"/>
    <cellStyle name="Ênfase3 4 3" xfId="1391"/>
    <cellStyle name="Ênfase4 2" xfId="175"/>
    <cellStyle name="Ênfase4 2 2" xfId="176"/>
    <cellStyle name="Ênfase4 2 2 2" xfId="738"/>
    <cellStyle name="Ênfase4 2 2 3" xfId="1393"/>
    <cellStyle name="Ênfase4 2 3" xfId="737"/>
    <cellStyle name="Ênfase4 2 4" xfId="1392"/>
    <cellStyle name="Ênfase4 2_05_Impactos_Demais PLs_2013_Dados CNJ de jul-12" xfId="177"/>
    <cellStyle name="Ênfase4 3" xfId="178"/>
    <cellStyle name="Ênfase4 3 2" xfId="739"/>
    <cellStyle name="Ênfase4 3 3" xfId="1394"/>
    <cellStyle name="Ênfase4 4" xfId="179"/>
    <cellStyle name="Ênfase4 4 2" xfId="740"/>
    <cellStyle name="Ênfase4 4 3" xfId="1395"/>
    <cellStyle name="Ênfase5 2" xfId="180"/>
    <cellStyle name="Ênfase5 2 2" xfId="181"/>
    <cellStyle name="Ênfase5 2 2 2" xfId="742"/>
    <cellStyle name="Ênfase5 2 2 3" xfId="1397"/>
    <cellStyle name="Ênfase5 2 3" xfId="741"/>
    <cellStyle name="Ênfase5 2 4" xfId="1396"/>
    <cellStyle name="Ênfase5 2_05_Impactos_Demais PLs_2013_Dados CNJ de jul-12" xfId="182"/>
    <cellStyle name="Ênfase5 3" xfId="183"/>
    <cellStyle name="Ênfase5 3 2" xfId="743"/>
    <cellStyle name="Ênfase5 3 3" xfId="1398"/>
    <cellStyle name="Ênfase5 4" xfId="184"/>
    <cellStyle name="Ênfase5 4 2" xfId="744"/>
    <cellStyle name="Ênfase5 4 3" xfId="1399"/>
    <cellStyle name="Ênfase6 2" xfId="185"/>
    <cellStyle name="Ênfase6 2 2" xfId="186"/>
    <cellStyle name="Ênfase6 2 2 2" xfId="746"/>
    <cellStyle name="Ênfase6 2 2 3" xfId="1401"/>
    <cellStyle name="Ênfase6 2 3" xfId="745"/>
    <cellStyle name="Ênfase6 2 4" xfId="1400"/>
    <cellStyle name="Ênfase6 2_05_Impactos_Demais PLs_2013_Dados CNJ de jul-12" xfId="187"/>
    <cellStyle name="Ênfase6 3" xfId="188"/>
    <cellStyle name="Ênfase6 3 2" xfId="747"/>
    <cellStyle name="Ênfase6 3 3" xfId="1402"/>
    <cellStyle name="Ênfase6 4" xfId="189"/>
    <cellStyle name="Ênfase6 4 2" xfId="748"/>
    <cellStyle name="Ênfase6 4 3" xfId="1403"/>
    <cellStyle name="Entrada 2" xfId="190"/>
    <cellStyle name="Entrada 2 10" xfId="1050"/>
    <cellStyle name="Entrada 2 11" xfId="1089"/>
    <cellStyle name="Entrada 2 12" xfId="1245"/>
    <cellStyle name="Entrada 2 2" xfId="191"/>
    <cellStyle name="Entrada 2 2 10" xfId="1090"/>
    <cellStyle name="Entrada 2 2 11" xfId="1246"/>
    <cellStyle name="Entrada 2 2 2" xfId="411"/>
    <cellStyle name="Entrada 2 2 2 2" xfId="947"/>
    <cellStyle name="Entrada 2 2 3" xfId="447"/>
    <cellStyle name="Entrada 2 2 4" xfId="593"/>
    <cellStyle name="Entrada 2 2 5" xfId="775"/>
    <cellStyle name="Entrada 2 2 6" xfId="797"/>
    <cellStyle name="Entrada 2 2 7" xfId="843"/>
    <cellStyle name="Entrada 2 2 8" xfId="1031"/>
    <cellStyle name="Entrada 2 2 9" xfId="1051"/>
    <cellStyle name="Entrada 2 3" xfId="410"/>
    <cellStyle name="Entrada 2 3 2" xfId="946"/>
    <cellStyle name="Entrada 2 4" xfId="446"/>
    <cellStyle name="Entrada 2 5" xfId="592"/>
    <cellStyle name="Entrada 2 6" xfId="774"/>
    <cellStyle name="Entrada 2 7" xfId="796"/>
    <cellStyle name="Entrada 2 8" xfId="844"/>
    <cellStyle name="Entrada 2 9" xfId="1030"/>
    <cellStyle name="Entrada 2_00_ANEXO V 2015 - VERSÃO INICIAL PLOA_2015" xfId="192"/>
    <cellStyle name="Entrada 3" xfId="193"/>
    <cellStyle name="Entrada 3 10" xfId="1091"/>
    <cellStyle name="Entrada 3 11" xfId="1247"/>
    <cellStyle name="Entrada 3 2" xfId="412"/>
    <cellStyle name="Entrada 3 2 2" xfId="948"/>
    <cellStyle name="Entrada 3 3" xfId="448"/>
    <cellStyle name="Entrada 3 4" xfId="594"/>
    <cellStyle name="Entrada 3 5" xfId="776"/>
    <cellStyle name="Entrada 3 6" xfId="798"/>
    <cellStyle name="Entrada 3 7" xfId="842"/>
    <cellStyle name="Entrada 3 8" xfId="1032"/>
    <cellStyle name="Entrada 3 9" xfId="1052"/>
    <cellStyle name="Entrada 4" xfId="194"/>
    <cellStyle name="Entrada 4 2" xfId="449"/>
    <cellStyle name="Entrada 4 2 2" xfId="949"/>
    <cellStyle name="Entrada 4 3" xfId="595"/>
    <cellStyle name="Entrada 4 4" xfId="777"/>
    <cellStyle name="Entrada 4 5" xfId="841"/>
    <cellStyle name="Entrada 4 6" xfId="1053"/>
    <cellStyle name="Entrada 4 7" xfId="1092"/>
    <cellStyle name="Entrada 4 8" xfId="1248"/>
    <cellStyle name="Euro" xfId="195"/>
    <cellStyle name="Euro 2" xfId="196"/>
    <cellStyle name="Euro 2 2" xfId="597"/>
    <cellStyle name="Euro 2 2 2" xfId="951"/>
    <cellStyle name="Euro 2 3" xfId="1250"/>
    <cellStyle name="Euro 3" xfId="596"/>
    <cellStyle name="Euro 3 2" xfId="950"/>
    <cellStyle name="Euro 4" xfId="1249"/>
    <cellStyle name="Euro_00_ANEXO V 2015 - VERSÃO INICIAL PLOA_2015" xfId="197"/>
    <cellStyle name="Excel Built-in Normal" xfId="1028"/>
    <cellStyle name="Excel Built-in Normal 14" xfId="434"/>
    <cellStyle name="Excel Built-in Vírgula 5" xfId="435"/>
    <cellStyle name="Explanatory Text" xfId="198"/>
    <cellStyle name="Explanatory Text 2" xfId="598"/>
    <cellStyle name="Explanatory Text 3" xfId="1251"/>
    <cellStyle name="Fim" xfId="199"/>
    <cellStyle name="Fim 2" xfId="1252"/>
    <cellStyle name="Fixed" xfId="200"/>
    <cellStyle name="Fixed 2" xfId="1253"/>
    <cellStyle name="Fixo" xfId="201"/>
    <cellStyle name="Fixo 2" xfId="1254"/>
    <cellStyle name="Fonte" xfId="202"/>
    <cellStyle name="Good" xfId="203"/>
    <cellStyle name="Good 1" xfId="1033"/>
    <cellStyle name="Good 2" xfId="599"/>
    <cellStyle name="Good 2 2" xfId="1255"/>
    <cellStyle name="Heading 1" xfId="204"/>
    <cellStyle name="Heading 1 1" xfId="1034"/>
    <cellStyle name="Heading 1 3" xfId="600"/>
    <cellStyle name="Heading 1 3 2" xfId="1256"/>
    <cellStyle name="Heading 2" xfId="205"/>
    <cellStyle name="Heading 2 1" xfId="1035"/>
    <cellStyle name="Heading 2 4" xfId="601"/>
    <cellStyle name="Heading 2 4 2" xfId="1257"/>
    <cellStyle name="Heading 3" xfId="206"/>
    <cellStyle name="Heading 3 2" xfId="602"/>
    <cellStyle name="Heading 3 3" xfId="1258"/>
    <cellStyle name="Heading 4" xfId="207"/>
    <cellStyle name="Heading 4 2" xfId="603"/>
    <cellStyle name="Heading 4 3" xfId="1259"/>
    <cellStyle name="Incorreto 2" xfId="208"/>
    <cellStyle name="Incorreto 2 2" xfId="209"/>
    <cellStyle name="Incorreto 2 2 2" xfId="605"/>
    <cellStyle name="Incorreto 2 2 3" xfId="1261"/>
    <cellStyle name="Incorreto 2 3" xfId="604"/>
    <cellStyle name="Incorreto 2 4" xfId="1260"/>
    <cellStyle name="Incorreto 2_05_Impactos_Demais PLs_2013_Dados CNJ de jul-12" xfId="210"/>
    <cellStyle name="Incorreto 3" xfId="211"/>
    <cellStyle name="Incorreto 3 2" xfId="606"/>
    <cellStyle name="Incorreto 3 3" xfId="1262"/>
    <cellStyle name="Incorreto 4" xfId="212"/>
    <cellStyle name="Incorreto 4 2" xfId="607"/>
    <cellStyle name="Incorreto 4 3" xfId="1263"/>
    <cellStyle name="Indefinido" xfId="213"/>
    <cellStyle name="Indefinido 2" xfId="608"/>
    <cellStyle name="Input" xfId="214"/>
    <cellStyle name="Input 10" xfId="1093"/>
    <cellStyle name="Input 11" xfId="1264"/>
    <cellStyle name="Input 2" xfId="413"/>
    <cellStyle name="Input 2 2" xfId="952"/>
    <cellStyle name="Input 3" xfId="450"/>
    <cellStyle name="Input 4" xfId="609"/>
    <cellStyle name="Input 5" xfId="778"/>
    <cellStyle name="Input 6" xfId="799"/>
    <cellStyle name="Input 7" xfId="840"/>
    <cellStyle name="Input 8" xfId="1036"/>
    <cellStyle name="Input 9" xfId="1054"/>
    <cellStyle name="Jr_Normal" xfId="215"/>
    <cellStyle name="Leg_It_1" xfId="216"/>
    <cellStyle name="Linea horizontal" xfId="217"/>
    <cellStyle name="Linea horizontal 2" xfId="1265"/>
    <cellStyle name="Linked Cell" xfId="218"/>
    <cellStyle name="Linked Cell 2" xfId="610"/>
    <cellStyle name="Linked Cell 3" xfId="1266"/>
    <cellStyle name="Millares_deuhist99" xfId="219"/>
    <cellStyle name="Moeda 2" xfId="220"/>
    <cellStyle name="Moeda 2 2" xfId="611"/>
    <cellStyle name="Moeda 2 2 2" xfId="953"/>
    <cellStyle name="Moeda 2 3" xfId="1267"/>
    <cellStyle name="Moeda0" xfId="221"/>
    <cellStyle name="Moeda0 2" xfId="1268"/>
    <cellStyle name="Neutra 2" xfId="222"/>
    <cellStyle name="Neutra 2 2" xfId="223"/>
    <cellStyle name="Neutra 2 2 2" xfId="613"/>
    <cellStyle name="Neutra 2 2 3" xfId="1270"/>
    <cellStyle name="Neutra 2 3" xfId="612"/>
    <cellStyle name="Neutra 2 4" xfId="1269"/>
    <cellStyle name="Neutra 2_05_Impactos_Demais PLs_2013_Dados CNJ de jul-12" xfId="224"/>
    <cellStyle name="Neutra 3" xfId="225"/>
    <cellStyle name="Neutra 3 2" xfId="614"/>
    <cellStyle name="Neutra 3 3" xfId="1271"/>
    <cellStyle name="Neutra 4" xfId="226"/>
    <cellStyle name="Neutra 4 2" xfId="615"/>
    <cellStyle name="Neutra 4 3" xfId="1272"/>
    <cellStyle name="Neutral" xfId="227"/>
    <cellStyle name="Neutral 1" xfId="1037"/>
    <cellStyle name="Neutral 5" xfId="616"/>
    <cellStyle name="Neutral 5 2" xfId="1273"/>
    <cellStyle name="Normal" xfId="0" builtinId="0"/>
    <cellStyle name="Normal 10" xfId="228"/>
    <cellStyle name="Normal 10 2" xfId="617"/>
    <cellStyle name="Normal 10 2 2" xfId="954"/>
    <cellStyle name="Normal 11" xfId="229"/>
    <cellStyle name="Normal 11 2" xfId="618"/>
    <cellStyle name="Normal 11 2 2" xfId="955"/>
    <cellStyle name="Normal 12" xfId="230"/>
    <cellStyle name="Normal 12 2" xfId="619"/>
    <cellStyle name="Normal 12 2 2" xfId="956"/>
    <cellStyle name="Normal 13" xfId="231"/>
    <cellStyle name="Normal 13 2" xfId="620"/>
    <cellStyle name="Normal 13 2 2" xfId="957"/>
    <cellStyle name="Normal 14" xfId="232"/>
    <cellStyle name="Normal 14 2" xfId="439"/>
    <cellStyle name="Normal 14 3" xfId="621"/>
    <cellStyle name="Normal 15" xfId="382"/>
    <cellStyle name="Normal 15 10" xfId="853"/>
    <cellStyle name="Normal 15 11" xfId="856"/>
    <cellStyle name="Normal 15 12" xfId="864"/>
    <cellStyle name="Normal 15 13" xfId="867"/>
    <cellStyle name="Normal 15 14" xfId="874"/>
    <cellStyle name="Normal 15 15" xfId="882"/>
    <cellStyle name="Normal 15 16" xfId="897"/>
    <cellStyle name="Normal 15 17" xfId="900"/>
    <cellStyle name="Normal 15 18" xfId="904"/>
    <cellStyle name="Normal 15 19" xfId="911"/>
    <cellStyle name="Normal 15 2" xfId="432"/>
    <cellStyle name="Normal 15 20" xfId="919"/>
    <cellStyle name="Normal 15 21" xfId="923"/>
    <cellStyle name="Normal 15 22" xfId="930"/>
    <cellStyle name="Normal 15 23" xfId="937"/>
    <cellStyle name="Normal 15 24" xfId="1022"/>
    <cellStyle name="Normal 15 25" xfId="1041"/>
    <cellStyle name="Normal 15 26" xfId="1072"/>
    <cellStyle name="Normal 15 27" xfId="1075"/>
    <cellStyle name="Normal 15 28" xfId="1080"/>
    <cellStyle name="Normal 15 29" xfId="1111"/>
    <cellStyle name="Normal 15 3" xfId="472"/>
    <cellStyle name="Normal 15 30" xfId="1114"/>
    <cellStyle name="Normal 15 31" xfId="1274"/>
    <cellStyle name="Normal 15 4" xfId="622"/>
    <cellStyle name="Normal 15 5" xfId="803"/>
    <cellStyle name="Normal 15 6" xfId="808"/>
    <cellStyle name="Normal 15 7" xfId="812"/>
    <cellStyle name="Normal 15 8" xfId="819"/>
    <cellStyle name="Normal 15 9" xfId="822"/>
    <cellStyle name="Normal 16" xfId="387"/>
    <cellStyle name="Normal 16 2" xfId="428"/>
    <cellStyle name="Normal 16 3" xfId="623"/>
    <cellStyle name="Normal 16 4" xfId="795"/>
    <cellStyle name="Normal 17" xfId="427"/>
    <cellStyle name="Normal 18" xfId="436"/>
    <cellStyle name="Normal 19" xfId="468"/>
    <cellStyle name="Normal 2" xfId="233"/>
    <cellStyle name="Normal 2 10" xfId="414"/>
    <cellStyle name="Normal 2 11" xfId="409"/>
    <cellStyle name="Normal 2 12" xfId="429"/>
    <cellStyle name="Normal 2 13" xfId="451"/>
    <cellStyle name="Normal 2 14" xfId="469"/>
    <cellStyle name="Normal 2 15" xfId="624"/>
    <cellStyle name="Normal 2 16" xfId="800"/>
    <cellStyle name="Normal 2 17" xfId="805"/>
    <cellStyle name="Normal 2 18" xfId="809"/>
    <cellStyle name="Normal 2 19" xfId="813"/>
    <cellStyle name="Normal 2 2" xfId="234"/>
    <cellStyle name="Normal 2 2 2" xfId="625"/>
    <cellStyle name="Normal 2 2 2 2" xfId="958"/>
    <cellStyle name="Normal 2 20" xfId="816"/>
    <cellStyle name="Normal 2 21" xfId="823"/>
    <cellStyle name="Normal 2 22" xfId="845"/>
    <cellStyle name="Normal 2 23" xfId="857"/>
    <cellStyle name="Normal 2 24" xfId="861"/>
    <cellStyle name="Normal 2 25" xfId="868"/>
    <cellStyle name="Normal 2 26" xfId="871"/>
    <cellStyle name="Normal 2 27" xfId="879"/>
    <cellStyle name="Normal 2 28" xfId="884"/>
    <cellStyle name="Normal 2 29" xfId="894"/>
    <cellStyle name="Normal 2 3" xfId="235"/>
    <cellStyle name="Normal 2 3 2" xfId="236"/>
    <cellStyle name="Normal 2 3 3" xfId="959"/>
    <cellStyle name="Normal 2 3_00_Decisão Anexo V 2015_MEMORIAL_Oficial SOF" xfId="237"/>
    <cellStyle name="Normal 2 30" xfId="901"/>
    <cellStyle name="Normal 2 31" xfId="905"/>
    <cellStyle name="Normal 2 32" xfId="908"/>
    <cellStyle name="Normal 2 33" xfId="916"/>
    <cellStyle name="Normal 2 34" xfId="924"/>
    <cellStyle name="Normal 2 35" xfId="927"/>
    <cellStyle name="Normal 2 36" xfId="934"/>
    <cellStyle name="Normal 2 37" xfId="1019"/>
    <cellStyle name="Normal 2 38" xfId="1025"/>
    <cellStyle name="Normal 2 39" xfId="1042"/>
    <cellStyle name="Normal 2 4" xfId="238"/>
    <cellStyle name="Normal 2 4 2" xfId="626"/>
    <cellStyle name="Normal 2 4 2 2" xfId="960"/>
    <cellStyle name="Normal 2 40" xfId="1055"/>
    <cellStyle name="Normal 2 41" xfId="1076"/>
    <cellStyle name="Normal 2 42" xfId="1081"/>
    <cellStyle name="Normal 2 43" xfId="1094"/>
    <cellStyle name="Normal 2 44" xfId="1115"/>
    <cellStyle name="Normal 2 45" xfId="1275"/>
    <cellStyle name="Normal 2 5" xfId="239"/>
    <cellStyle name="Normal 2 5 2" xfId="627"/>
    <cellStyle name="Normal 2 5 2 2" xfId="961"/>
    <cellStyle name="Normal 2 6" xfId="240"/>
    <cellStyle name="Normal 2 6 2" xfId="628"/>
    <cellStyle name="Normal 2 6 2 2" xfId="962"/>
    <cellStyle name="Normal 2 7" xfId="241"/>
    <cellStyle name="Normal 2 7 2" xfId="629"/>
    <cellStyle name="Normal 2 7 2 2" xfId="963"/>
    <cellStyle name="Normal 2 8" xfId="384"/>
    <cellStyle name="Normal 2 8 2" xfId="424"/>
    <cellStyle name="Normal 2 9" xfId="383"/>
    <cellStyle name="Normal 2 9 2" xfId="423"/>
    <cellStyle name="Normal 2_00_Decisão Anexo V 2015_MEMORIAL_Oficial SOF" xfId="242"/>
    <cellStyle name="Normal 20" xfId="433"/>
    <cellStyle name="Normal 20 10" xfId="858"/>
    <cellStyle name="Normal 20 11" xfId="865"/>
    <cellStyle name="Normal 20 12" xfId="869"/>
    <cellStyle name="Normal 20 13" xfId="875"/>
    <cellStyle name="Normal 20 14" xfId="883"/>
    <cellStyle name="Normal 20 15" xfId="898"/>
    <cellStyle name="Normal 20 16" xfId="902"/>
    <cellStyle name="Normal 20 17" xfId="906"/>
    <cellStyle name="Normal 20 18" xfId="912"/>
    <cellStyle name="Normal 20 19" xfId="920"/>
    <cellStyle name="Normal 20 2" xfId="473"/>
    <cellStyle name="Normal 20 20" xfId="925"/>
    <cellStyle name="Normal 20 21" xfId="931"/>
    <cellStyle name="Normal 20 22" xfId="938"/>
    <cellStyle name="Normal 20 23" xfId="1023"/>
    <cellStyle name="Normal 20 24" xfId="1043"/>
    <cellStyle name="Normal 20 25" xfId="1073"/>
    <cellStyle name="Normal 20 26" xfId="1077"/>
    <cellStyle name="Normal 20 27" xfId="1082"/>
    <cellStyle name="Normal 20 28" xfId="1112"/>
    <cellStyle name="Normal 20 29" xfId="1116"/>
    <cellStyle name="Normal 20 3" xfId="630"/>
    <cellStyle name="Normal 20 30" xfId="1276"/>
    <cellStyle name="Normal 20 4" xfId="804"/>
    <cellStyle name="Normal 20 5" xfId="810"/>
    <cellStyle name="Normal 20 6" xfId="814"/>
    <cellStyle name="Normal 20 7" xfId="820"/>
    <cellStyle name="Normal 20 8" xfId="824"/>
    <cellStyle name="Normal 20 9" xfId="854"/>
    <cellStyle name="Normal 21" xfId="474"/>
    <cellStyle name="Normal 22" xfId="749"/>
    <cellStyle name="Normal 23" xfId="793"/>
    <cellStyle name="Normal 24" xfId="794"/>
    <cellStyle name="Normal 25" xfId="807"/>
    <cellStyle name="Normal 26" xfId="811"/>
    <cellStyle name="Normal 27" xfId="815"/>
    <cellStyle name="Normal 28" xfId="821"/>
    <cellStyle name="Normal 29" xfId="825"/>
    <cellStyle name="Normal 3" xfId="243"/>
    <cellStyle name="Normal 3 2" xfId="244"/>
    <cellStyle name="Normal 3 2 2" xfId="438"/>
    <cellStyle name="Normal 3 2 3" xfId="632"/>
    <cellStyle name="Normal 3 2 4" xfId="1278"/>
    <cellStyle name="Normal 3 3" xfId="437"/>
    <cellStyle name="Normal 3 4" xfId="631"/>
    <cellStyle name="Normal 3 5" xfId="1277"/>
    <cellStyle name="Normal 3_05_Impactos_Demais PLs_2013_Dados CNJ de jul-12" xfId="245"/>
    <cellStyle name="Normal 30" xfId="855"/>
    <cellStyle name="Normal 31" xfId="859"/>
    <cellStyle name="Normal 32" xfId="860"/>
    <cellStyle name="Normal 33" xfId="866"/>
    <cellStyle name="Normal 34" xfId="870"/>
    <cellStyle name="Normal 35" xfId="876"/>
    <cellStyle name="Normal 36" xfId="878"/>
    <cellStyle name="Normal 37" xfId="887"/>
    <cellStyle name="Normal 38" xfId="888"/>
    <cellStyle name="Normal 39" xfId="890"/>
    <cellStyle name="Normal 4" xfId="246"/>
    <cellStyle name="Normal 4 2" xfId="633"/>
    <cellStyle name="Normal 4 2 2" xfId="964"/>
    <cellStyle name="Normal 40" xfId="891"/>
    <cellStyle name="Normal 41" xfId="892"/>
    <cellStyle name="Normal 42" xfId="893"/>
    <cellStyle name="Normal 43" xfId="899"/>
    <cellStyle name="Normal 44" xfId="903"/>
    <cellStyle name="Normal 45" xfId="907"/>
    <cellStyle name="Normal 46" xfId="913"/>
    <cellStyle name="Normal 47" xfId="914"/>
    <cellStyle name="Normal 48" xfId="915"/>
    <cellStyle name="Normal 49" xfId="921"/>
    <cellStyle name="Normal 5" xfId="247"/>
    <cellStyle name="Normal 5 2" xfId="634"/>
    <cellStyle name="Normal 5 2 2" xfId="965"/>
    <cellStyle name="Normal 50" xfId="922"/>
    <cellStyle name="Normal 51" xfId="926"/>
    <cellStyle name="Normal 52" xfId="932"/>
    <cellStyle name="Normal 53" xfId="933"/>
    <cellStyle name="Normal 54" xfId="1018"/>
    <cellStyle name="Normal 55" xfId="1024"/>
    <cellStyle name="Normal 56" xfId="1039"/>
    <cellStyle name="Normal 57" xfId="1040"/>
    <cellStyle name="Normal 58" xfId="1044"/>
    <cellStyle name="Normal 59" xfId="1074"/>
    <cellStyle name="Normal 6" xfId="248"/>
    <cellStyle name="Normal 60" xfId="1079"/>
    <cellStyle name="Normal 61" xfId="1083"/>
    <cellStyle name="Normal 62" xfId="1113"/>
    <cellStyle name="Normal 63" xfId="1117"/>
    <cellStyle name="Normal 7" xfId="249"/>
    <cellStyle name="Normal 8" xfId="250"/>
    <cellStyle name="Normal 8 2" xfId="635"/>
    <cellStyle name="Normal 8 2 2" xfId="966"/>
    <cellStyle name="Normal 9" xfId="251"/>
    <cellStyle name="Normal 9 2" xfId="636"/>
    <cellStyle name="Normal 9 2 2" xfId="967"/>
    <cellStyle name="Nota 2" xfId="252"/>
    <cellStyle name="Nota 2 2" xfId="253"/>
    <cellStyle name="Nota 2 2 2" xfId="453"/>
    <cellStyle name="Nota 2 2 2 2" xfId="969"/>
    <cellStyle name="Nota 2 2 3" xfId="638"/>
    <cellStyle name="Nota 2 2 4" xfId="780"/>
    <cellStyle name="Nota 2 2 5" xfId="838"/>
    <cellStyle name="Nota 2 2 6" xfId="1057"/>
    <cellStyle name="Nota 2 2 7" xfId="1096"/>
    <cellStyle name="Nota 2 2 8" xfId="1280"/>
    <cellStyle name="Nota 2 3" xfId="452"/>
    <cellStyle name="Nota 2 3 2" xfId="968"/>
    <cellStyle name="Nota 2 4" xfId="637"/>
    <cellStyle name="Nota 2 5" xfId="779"/>
    <cellStyle name="Nota 2 6" xfId="839"/>
    <cellStyle name="Nota 2 7" xfId="1056"/>
    <cellStyle name="Nota 2 8" xfId="1095"/>
    <cellStyle name="Nota 2 9" xfId="1279"/>
    <cellStyle name="Nota 2_00_Decisão Anexo V 2015_MEMORIAL_Oficial SOF" xfId="254"/>
    <cellStyle name="Nota 3" xfId="255"/>
    <cellStyle name="Nota 3 2" xfId="454"/>
    <cellStyle name="Nota 3 2 2" xfId="970"/>
    <cellStyle name="Nota 3 3" xfId="639"/>
    <cellStyle name="Nota 3 4" xfId="781"/>
    <cellStyle name="Nota 3 5" xfId="837"/>
    <cellStyle name="Nota 3 6" xfId="1058"/>
    <cellStyle name="Nota 3 7" xfId="1097"/>
    <cellStyle name="Nota 3 8" xfId="1281"/>
    <cellStyle name="Nota 4" xfId="256"/>
    <cellStyle name="Nota 4 2" xfId="455"/>
    <cellStyle name="Nota 4 2 2" xfId="971"/>
    <cellStyle name="Nota 4 3" xfId="640"/>
    <cellStyle name="Nota 4 4" xfId="782"/>
    <cellStyle name="Nota 4 5" xfId="836"/>
    <cellStyle name="Nota 4 6" xfId="1059"/>
    <cellStyle name="Nota 4 7" xfId="1098"/>
    <cellStyle name="Nota 4 8" xfId="1282"/>
    <cellStyle name="Note" xfId="257"/>
    <cellStyle name="Note 1" xfId="1038"/>
    <cellStyle name="Note 2" xfId="456"/>
    <cellStyle name="Note 2 2" xfId="972"/>
    <cellStyle name="Note 3" xfId="783"/>
    <cellStyle name="Note 4" xfId="835"/>
    <cellStyle name="Note 5" xfId="1060"/>
    <cellStyle name="Note 6" xfId="641"/>
    <cellStyle name="Note 6 2" xfId="1283"/>
    <cellStyle name="Note 7" xfId="1099"/>
    <cellStyle name="Output" xfId="258"/>
    <cellStyle name="Output 2" xfId="457"/>
    <cellStyle name="Output 2 2" xfId="973"/>
    <cellStyle name="Output 3" xfId="642"/>
    <cellStyle name="Output 4" xfId="784"/>
    <cellStyle name="Output 5" xfId="834"/>
    <cellStyle name="Output 6" xfId="1061"/>
    <cellStyle name="Output 7" xfId="1100"/>
    <cellStyle name="Output 8" xfId="1284"/>
    <cellStyle name="Percent_Agenda" xfId="259"/>
    <cellStyle name="Percentual" xfId="260"/>
    <cellStyle name="Percentual 2" xfId="1285"/>
    <cellStyle name="Ponto" xfId="261"/>
    <cellStyle name="Ponto 2" xfId="1286"/>
    <cellStyle name="Porcentagem 10" xfId="262"/>
    <cellStyle name="Porcentagem 10 2" xfId="643"/>
    <cellStyle name="Porcentagem 10 2 2" xfId="974"/>
    <cellStyle name="Porcentagem 10 3" xfId="1287"/>
    <cellStyle name="Porcentagem 2" xfId="263"/>
    <cellStyle name="Porcentagem 2 10" xfId="470"/>
    <cellStyle name="Porcentagem 2 11" xfId="644"/>
    <cellStyle name="Porcentagem 2 12" xfId="801"/>
    <cellStyle name="Porcentagem 2 13" xfId="817"/>
    <cellStyle name="Porcentagem 2 14" xfId="851"/>
    <cellStyle name="Porcentagem 2 15" xfId="862"/>
    <cellStyle name="Porcentagem 2 16" xfId="872"/>
    <cellStyle name="Porcentagem 2 17" xfId="880"/>
    <cellStyle name="Porcentagem 2 18" xfId="885"/>
    <cellStyle name="Porcentagem 2 19" xfId="895"/>
    <cellStyle name="Porcentagem 2 2" xfId="264"/>
    <cellStyle name="Porcentagem 2 2 2" xfId="1289"/>
    <cellStyle name="Porcentagem 2 20" xfId="909"/>
    <cellStyle name="Porcentagem 2 21" xfId="917"/>
    <cellStyle name="Porcentagem 2 22" xfId="928"/>
    <cellStyle name="Porcentagem 2 23" xfId="935"/>
    <cellStyle name="Porcentagem 2 24" xfId="1020"/>
    <cellStyle name="Porcentagem 2 25" xfId="1026"/>
    <cellStyle name="Porcentagem 2 26" xfId="1062"/>
    <cellStyle name="Porcentagem 2 27" xfId="1101"/>
    <cellStyle name="Porcentagem 2 28" xfId="1288"/>
    <cellStyle name="Porcentagem 2 3" xfId="265"/>
    <cellStyle name="Porcentagem 2 3 2" xfId="645"/>
    <cellStyle name="Porcentagem 2 3 2 2" xfId="975"/>
    <cellStyle name="Porcentagem 2 3 3" xfId="1290"/>
    <cellStyle name="Porcentagem 2 4" xfId="385"/>
    <cellStyle name="Porcentagem 2 4 2" xfId="425"/>
    <cellStyle name="Porcentagem 2 5" xfId="407"/>
    <cellStyle name="Porcentagem 2 6" xfId="408"/>
    <cellStyle name="Porcentagem 2 7" xfId="415"/>
    <cellStyle name="Porcentagem 2 8" xfId="430"/>
    <cellStyle name="Porcentagem 2 9" xfId="458"/>
    <cellStyle name="Porcentagem 2_FCDF 2014_2ª Versão" xfId="266"/>
    <cellStyle name="Porcentagem 3" xfId="267"/>
    <cellStyle name="Porcentagem 3 2" xfId="1291"/>
    <cellStyle name="Porcentagem 4" xfId="268"/>
    <cellStyle name="Porcentagem 4 2" xfId="646"/>
    <cellStyle name="Porcentagem 4 2 2" xfId="976"/>
    <cellStyle name="Porcentagem 4 3" xfId="1292"/>
    <cellStyle name="Porcentagem 5" xfId="269"/>
    <cellStyle name="Porcentagem 5 2" xfId="647"/>
    <cellStyle name="Porcentagem 5 2 2" xfId="977"/>
    <cellStyle name="Porcentagem 5 3" xfId="1293"/>
    <cellStyle name="Porcentagem 6" xfId="270"/>
    <cellStyle name="Porcentagem 6 2" xfId="648"/>
    <cellStyle name="Porcentagem 6 2 2" xfId="978"/>
    <cellStyle name="Porcentagem 6 3" xfId="1294"/>
    <cellStyle name="Porcentagem 7" xfId="271"/>
    <cellStyle name="Porcentagem 7 2" xfId="649"/>
    <cellStyle name="Porcentagem 7 2 2" xfId="979"/>
    <cellStyle name="Porcentagem 7 3" xfId="1295"/>
    <cellStyle name="Porcentagem 8" xfId="272"/>
    <cellStyle name="Porcentagem 8 2" xfId="650"/>
    <cellStyle name="Porcentagem 8 2 2" xfId="980"/>
    <cellStyle name="Porcentagem 8 3" xfId="1296"/>
    <cellStyle name="Porcentagem 9" xfId="273"/>
    <cellStyle name="Porcentagem 9 2" xfId="651"/>
    <cellStyle name="Porcentagem 9 2 2" xfId="981"/>
    <cellStyle name="Porcentagem 9 3" xfId="1297"/>
    <cellStyle name="rodape" xfId="274"/>
    <cellStyle name="Saída 2" xfId="275"/>
    <cellStyle name="Saída 2 2" xfId="276"/>
    <cellStyle name="Saída 2 2 2" xfId="460"/>
    <cellStyle name="Saída 2 2 2 2" xfId="983"/>
    <cellStyle name="Saída 2 2 3" xfId="653"/>
    <cellStyle name="Saída 2 2 4" xfId="786"/>
    <cellStyle name="Saída 2 2 5" xfId="832"/>
    <cellStyle name="Saída 2 2 6" xfId="1064"/>
    <cellStyle name="Saída 2 2 7" xfId="1103"/>
    <cellStyle name="Saída 2 2 8" xfId="1299"/>
    <cellStyle name="Saída 2 3" xfId="459"/>
    <cellStyle name="Saída 2 3 2" xfId="982"/>
    <cellStyle name="Saída 2 4" xfId="652"/>
    <cellStyle name="Saída 2 5" xfId="785"/>
    <cellStyle name="Saída 2 6" xfId="833"/>
    <cellStyle name="Saída 2 7" xfId="1063"/>
    <cellStyle name="Saída 2 8" xfId="1102"/>
    <cellStyle name="Saída 2 9" xfId="1298"/>
    <cellStyle name="Saída 2_05_Impactos_Demais PLs_2013_Dados CNJ de jul-12" xfId="277"/>
    <cellStyle name="Saída 3" xfId="278"/>
    <cellStyle name="Saída 3 2" xfId="461"/>
    <cellStyle name="Saída 3 2 2" xfId="984"/>
    <cellStyle name="Saída 3 3" xfId="654"/>
    <cellStyle name="Saída 3 4" xfId="787"/>
    <cellStyle name="Saída 3 5" xfId="831"/>
    <cellStyle name="Saída 3 6" xfId="1065"/>
    <cellStyle name="Saída 3 7" xfId="1104"/>
    <cellStyle name="Saída 3 8" xfId="1300"/>
    <cellStyle name="Saída 4" xfId="279"/>
    <cellStyle name="Saída 4 2" xfId="462"/>
    <cellStyle name="Saída 4 2 2" xfId="985"/>
    <cellStyle name="Saída 4 3" xfId="655"/>
    <cellStyle name="Saída 4 4" xfId="788"/>
    <cellStyle name="Saída 4 5" xfId="830"/>
    <cellStyle name="Saída 4 6" xfId="1066"/>
    <cellStyle name="Saída 4 7" xfId="1105"/>
    <cellStyle name="Saída 4 8" xfId="1301"/>
    <cellStyle name="Sep. milhar [0]" xfId="280"/>
    <cellStyle name="Sep. milhar [0] 2" xfId="416"/>
    <cellStyle name="Sep. milhar [0] 3" xfId="1302"/>
    <cellStyle name="Sep. milhar [2]" xfId="281"/>
    <cellStyle name="Sep. milhar [2] 2" xfId="417"/>
    <cellStyle name="Sep. milhar [2] 3" xfId="1303"/>
    <cellStyle name="Separador de m" xfId="282"/>
    <cellStyle name="Separador de milhares 10" xfId="283"/>
    <cellStyle name="Separador de milhares 10 2" xfId="656"/>
    <cellStyle name="Separador de milhares 10 2 2" xfId="986"/>
    <cellStyle name="Separador de milhares 10 3" xfId="1304"/>
    <cellStyle name="Separador de milhares 2" xfId="284"/>
    <cellStyle name="Separador de milhares 2 2" xfId="285"/>
    <cellStyle name="Separador de milhares 2 2 2" xfId="658"/>
    <cellStyle name="Separador de milhares 2 2 2 2" xfId="988"/>
    <cellStyle name="Separador de milhares 2 2 3" xfId="286"/>
    <cellStyle name="Separador de milhares 2 2 3 2" xfId="659"/>
    <cellStyle name="Separador de milhares 2 2 3 2 2" xfId="989"/>
    <cellStyle name="Separador de milhares 2 2 3 3" xfId="1307"/>
    <cellStyle name="Separador de milhares 2 2 4" xfId="1306"/>
    <cellStyle name="Separador de milhares 2 2 6" xfId="287"/>
    <cellStyle name="Separador de milhares 2 2 6 2" xfId="660"/>
    <cellStyle name="Separador de milhares 2 2 6 2 2" xfId="990"/>
    <cellStyle name="Separador de milhares 2 2 6 3" xfId="1308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64"/>
    <cellStyle name="Separador de milhares 2 3 2 2 2 2 2" xfId="994"/>
    <cellStyle name="Separador de milhares 2 3 2 2 2 3" xfId="1312"/>
    <cellStyle name="Separador de milhares 2 3 2 2 3" xfId="663"/>
    <cellStyle name="Separador de milhares 2 3 2 2 3 2" xfId="993"/>
    <cellStyle name="Separador de milhares 2 3 2 2 4" xfId="1311"/>
    <cellStyle name="Separador de milhares 2 3 2 2_00_Decisão Anexo V 2015_MEMORIAL_Oficial SOF" xfId="293"/>
    <cellStyle name="Separador de milhares 2 3 2 3" xfId="662"/>
    <cellStyle name="Separador de milhares 2 3 2 3 2" xfId="992"/>
    <cellStyle name="Separador de milhares 2 3 2 4" xfId="1310"/>
    <cellStyle name="Separador de milhares 2 3 2_00_Decisão Anexo V 2015_MEMORIAL_Oficial SOF" xfId="294"/>
    <cellStyle name="Separador de milhares 2 3 3" xfId="295"/>
    <cellStyle name="Separador de milhares 2 3 3 2" xfId="665"/>
    <cellStyle name="Separador de milhares 2 3 3 2 2" xfId="995"/>
    <cellStyle name="Separador de milhares 2 3 3 3" xfId="1313"/>
    <cellStyle name="Separador de milhares 2 3 4" xfId="661"/>
    <cellStyle name="Separador de milhares 2 3 4 2" xfId="991"/>
    <cellStyle name="Separador de milhares 2 3 5" xfId="1309"/>
    <cellStyle name="Separador de milhares 2 3_00_Decisão Anexo V 2015_MEMORIAL_Oficial SOF" xfId="296"/>
    <cellStyle name="Separador de milhares 2 4" xfId="297"/>
    <cellStyle name="Separador de milhares 2 4 2" xfId="666"/>
    <cellStyle name="Separador de milhares 2 4 2 2" xfId="996"/>
    <cellStyle name="Separador de milhares 2 4 3" xfId="1314"/>
    <cellStyle name="Separador de milhares 2 5" xfId="298"/>
    <cellStyle name="Separador de milhares 2 5 2" xfId="299"/>
    <cellStyle name="Separador de milhares 2 5 2 2" xfId="668"/>
    <cellStyle name="Separador de milhares 2 5 2 2 2" xfId="998"/>
    <cellStyle name="Separador de milhares 2 5 2 3" xfId="1316"/>
    <cellStyle name="Separador de milhares 2 5 3" xfId="667"/>
    <cellStyle name="Separador de milhares 2 5 3 2" xfId="997"/>
    <cellStyle name="Separador de milhares 2 5 4" xfId="1315"/>
    <cellStyle name="Separador de milhares 2 5_00_Decisão Anexo V 2015_MEMORIAL_Oficial SOF" xfId="300"/>
    <cellStyle name="Separador de milhares 2 6" xfId="657"/>
    <cellStyle name="Separador de milhares 2 6 2" xfId="987"/>
    <cellStyle name="Separador de milhares 2 7" xfId="1305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70"/>
    <cellStyle name="Separador de milhares 3 2 2 2" xfId="1000"/>
    <cellStyle name="Separador de milhares 3 2 3" xfId="1318"/>
    <cellStyle name="Separador de milhares 3 3" xfId="304"/>
    <cellStyle name="Separador de milhares 3 3 2" xfId="671"/>
    <cellStyle name="Separador de milhares 3 3 2 2" xfId="1001"/>
    <cellStyle name="Separador de milhares 3 3 3" xfId="1319"/>
    <cellStyle name="Separador de milhares 3 4" xfId="669"/>
    <cellStyle name="Separador de milhares 3 4 2" xfId="999"/>
    <cellStyle name="Separador de milhares 3 5" xfId="1317"/>
    <cellStyle name="Separador de milhares 3_00_Decisão Anexo V 2015_MEMORIAL_Oficial SOF" xfId="305"/>
    <cellStyle name="Separador de milhares 4" xfId="306"/>
    <cellStyle name="Separador de milhares 4 2" xfId="672"/>
    <cellStyle name="Separador de milhares 4 2 2" xfId="1002"/>
    <cellStyle name="Separador de milhares 4 3" xfId="1320"/>
    <cellStyle name="Separador de milhares 5" xfId="307"/>
    <cellStyle name="Separador de milhares 5 2" xfId="673"/>
    <cellStyle name="Separador de milhares 5 2 2" xfId="1003"/>
    <cellStyle name="Separador de milhares 5 3" xfId="1321"/>
    <cellStyle name="Separador de milhares 6" xfId="308"/>
    <cellStyle name="Separador de milhares 6 2" xfId="674"/>
    <cellStyle name="Separador de milhares 6 2 2" xfId="1004"/>
    <cellStyle name="Separador de milhares 6 3" xfId="1322"/>
    <cellStyle name="Separador de milhares 7" xfId="309"/>
    <cellStyle name="Separador de milhares 7 2" xfId="675"/>
    <cellStyle name="Separador de milhares 7 2 2" xfId="1005"/>
    <cellStyle name="Separador de milhares 7 3" xfId="1323"/>
    <cellStyle name="Separador de milhares 8" xfId="310"/>
    <cellStyle name="Separador de milhares 8 2" xfId="1324"/>
    <cellStyle name="Separador de milhares 9" xfId="311"/>
    <cellStyle name="Separador de milhares 9 2" xfId="676"/>
    <cellStyle name="Separador de milhares 9 2 2" xfId="1006"/>
    <cellStyle name="Separador de milhares 9 3" xfId="1325"/>
    <cellStyle name="TableStyleLight1" xfId="312"/>
    <cellStyle name="TableStyleLight1 2" xfId="313"/>
    <cellStyle name="TableStyleLight1 2 2" xfId="677"/>
    <cellStyle name="TableStyleLight1 2 2 2" xfId="1008"/>
    <cellStyle name="TableStyleLight1 3" xfId="314"/>
    <cellStyle name="TableStyleLight1 3 2" xfId="678"/>
    <cellStyle name="TableStyleLight1 3 2 2" xfId="1009"/>
    <cellStyle name="TableStyleLight1 4" xfId="1007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 2 2" xfId="680"/>
    <cellStyle name="Texto de Aviso 2 2 3" xfId="1327"/>
    <cellStyle name="Texto de Aviso 2 3" xfId="679"/>
    <cellStyle name="Texto de Aviso 2 4" xfId="1326"/>
    <cellStyle name="Texto de Aviso 2_05_Impactos_Demais PLs_2013_Dados CNJ de jul-12" xfId="319"/>
    <cellStyle name="Texto de Aviso 3" xfId="320"/>
    <cellStyle name="Texto de Aviso 3 2" xfId="681"/>
    <cellStyle name="Texto de Aviso 3 3" xfId="1328"/>
    <cellStyle name="Texto de Aviso 4" xfId="321"/>
    <cellStyle name="Texto de Aviso 4 2" xfId="682"/>
    <cellStyle name="Texto de Aviso 4 3" xfId="1329"/>
    <cellStyle name="Texto Explicativo 10" xfId="877"/>
    <cellStyle name="Texto Explicativo 11" xfId="889"/>
    <cellStyle name="Texto Explicativo 12" xfId="1078"/>
    <cellStyle name="Texto Explicativo 2" xfId="322"/>
    <cellStyle name="Texto Explicativo 2 2" xfId="323"/>
    <cellStyle name="Texto Explicativo 2 2 2" xfId="684"/>
    <cellStyle name="Texto Explicativo 2 2 3" xfId="1331"/>
    <cellStyle name="Texto Explicativo 2 3" xfId="683"/>
    <cellStyle name="Texto Explicativo 2 4" xfId="1330"/>
    <cellStyle name="Texto Explicativo 2_05_Impactos_Demais PLs_2013_Dados CNJ de jul-12" xfId="324"/>
    <cellStyle name="Texto Explicativo 3" xfId="325"/>
    <cellStyle name="Texto Explicativo 3 2" xfId="685"/>
    <cellStyle name="Texto Explicativo 3 3" xfId="1332"/>
    <cellStyle name="Texto Explicativo 4" xfId="326"/>
    <cellStyle name="Texto Explicativo 4 2" xfId="686"/>
    <cellStyle name="Texto Explicativo 4 3" xfId="1333"/>
    <cellStyle name="Texto Explicativo 5" xfId="391"/>
    <cellStyle name="Texto Explicativo 6" xfId="392"/>
    <cellStyle name="Texto Explicativo 7" xfId="419"/>
    <cellStyle name="Texto Explicativo 8" xfId="418"/>
    <cellStyle name="Texto Explicativo 9" xfId="806"/>
    <cellStyle name="Texto, derecha" xfId="327"/>
    <cellStyle name="Texto, derecha 2" xfId="1334"/>
    <cellStyle name="Texto, izquierda" xfId="328"/>
    <cellStyle name="Texto, izquierda 2" xfId="1335"/>
    <cellStyle name="Title" xfId="329"/>
    <cellStyle name="Title 2" xfId="687"/>
    <cellStyle name="Title 3" xfId="1336"/>
    <cellStyle name="Titulo" xfId="330"/>
    <cellStyle name="Título 1 1" xfId="331"/>
    <cellStyle name="Título 1 1 1" xfId="421"/>
    <cellStyle name="Título 1 1 2" xfId="692"/>
    <cellStyle name="Título 1 1 3" xfId="1344"/>
    <cellStyle name="Título 1 2" xfId="332"/>
    <cellStyle name="Título 1 2 2" xfId="333"/>
    <cellStyle name="Título 1 2 2 2" xfId="694"/>
    <cellStyle name="Título 1 2 2 3" xfId="1346"/>
    <cellStyle name="Título 1 2 3" xfId="693"/>
    <cellStyle name="Título 1 2 4" xfId="1345"/>
    <cellStyle name="Título 1 2_05_Impactos_Demais PLs_2013_Dados CNJ de jul-12" xfId="334"/>
    <cellStyle name="Título 1 3" xfId="335"/>
    <cellStyle name="Título 1 3 2" xfId="695"/>
    <cellStyle name="Título 1 3 3" xfId="1347"/>
    <cellStyle name="Título 1 4" xfId="336"/>
    <cellStyle name="Título 1 4 2" xfId="696"/>
    <cellStyle name="Título 1 4 3" xfId="1348"/>
    <cellStyle name="Título 1 5" xfId="420"/>
    <cellStyle name="Título 10" xfId="337"/>
    <cellStyle name="Título 10 2" xfId="697"/>
    <cellStyle name="Título 10 3" xfId="1349"/>
    <cellStyle name="Título 11" xfId="338"/>
    <cellStyle name="Título 11 2" xfId="698"/>
    <cellStyle name="Título 11 3" xfId="1350"/>
    <cellStyle name="Titulo 2" xfId="1337"/>
    <cellStyle name="Título 2 2" xfId="339"/>
    <cellStyle name="Título 2 2 2" xfId="340"/>
    <cellStyle name="Título 2 2 2 2" xfId="700"/>
    <cellStyle name="Título 2 2 2 3" xfId="1352"/>
    <cellStyle name="Título 2 2 3" xfId="699"/>
    <cellStyle name="Título 2 2 4" xfId="1351"/>
    <cellStyle name="Título 2 2_05_Impactos_Demais PLs_2013_Dados CNJ de jul-12" xfId="341"/>
    <cellStyle name="Título 2 3" xfId="342"/>
    <cellStyle name="Título 2 3 2" xfId="701"/>
    <cellStyle name="Título 2 3 3" xfId="1353"/>
    <cellStyle name="Título 2 4" xfId="343"/>
    <cellStyle name="Título 2 4 2" xfId="702"/>
    <cellStyle name="Título 2 4 3" xfId="1354"/>
    <cellStyle name="Título 3 2" xfId="344"/>
    <cellStyle name="Título 3 2 2" xfId="345"/>
    <cellStyle name="Título 3 2 2 2" xfId="704"/>
    <cellStyle name="Título 3 2 2 3" xfId="1356"/>
    <cellStyle name="Título 3 2 3" xfId="703"/>
    <cellStyle name="Título 3 2 4" xfId="1355"/>
    <cellStyle name="Título 3 2_05_Impactos_Demais PLs_2013_Dados CNJ de jul-12" xfId="346"/>
    <cellStyle name="Título 3 3" xfId="347"/>
    <cellStyle name="Título 3 3 2" xfId="705"/>
    <cellStyle name="Título 3 3 3" xfId="1357"/>
    <cellStyle name="Título 3 4" xfId="348"/>
    <cellStyle name="Título 3 4 2" xfId="706"/>
    <cellStyle name="Título 3 4 3" xfId="1358"/>
    <cellStyle name="Título 4 2" xfId="349"/>
    <cellStyle name="Título 4 2 2" xfId="350"/>
    <cellStyle name="Título 4 2 2 2" xfId="708"/>
    <cellStyle name="Título 4 2 2 3" xfId="1360"/>
    <cellStyle name="Título 4 2 3" xfId="707"/>
    <cellStyle name="Título 4 2 4" xfId="1359"/>
    <cellStyle name="Título 4 2_05_Impactos_Demais PLs_2013_Dados CNJ de jul-12" xfId="351"/>
    <cellStyle name="Título 4 3" xfId="352"/>
    <cellStyle name="Título 4 3 2" xfId="709"/>
    <cellStyle name="Título 4 3 3" xfId="1361"/>
    <cellStyle name="Título 4 4" xfId="353"/>
    <cellStyle name="Título 4 4 2" xfId="710"/>
    <cellStyle name="Título 4 4 3" xfId="1362"/>
    <cellStyle name="Título 5" xfId="354"/>
    <cellStyle name="Título 5 2" xfId="355"/>
    <cellStyle name="Título 5 2 2" xfId="712"/>
    <cellStyle name="Título 5 2 3" xfId="1364"/>
    <cellStyle name="Título 5 3" xfId="356"/>
    <cellStyle name="Título 5 3 2" xfId="713"/>
    <cellStyle name="Título 5 3 3" xfId="1365"/>
    <cellStyle name="Título 5 4" xfId="711"/>
    <cellStyle name="Título 5 5" xfId="1363"/>
    <cellStyle name="Título 5_05_Impactos_Demais PLs_2013_Dados CNJ de jul-12" xfId="357"/>
    <cellStyle name="Título 6" xfId="358"/>
    <cellStyle name="Título 6 2" xfId="359"/>
    <cellStyle name="Título 6 2 2" xfId="715"/>
    <cellStyle name="Título 6 2 3" xfId="1367"/>
    <cellStyle name="Título 6 3" xfId="714"/>
    <cellStyle name="Título 6 4" xfId="1366"/>
    <cellStyle name="Título 6_34" xfId="360"/>
    <cellStyle name="Título 7" xfId="361"/>
    <cellStyle name="Título 7 2" xfId="716"/>
    <cellStyle name="Título 7 3" xfId="1368"/>
    <cellStyle name="Título 8" xfId="362"/>
    <cellStyle name="Título 8 2" xfId="717"/>
    <cellStyle name="Título 8 3" xfId="1369"/>
    <cellStyle name="Título 9" xfId="363"/>
    <cellStyle name="Título 9 2" xfId="718"/>
    <cellStyle name="Título 9 3" xfId="1370"/>
    <cellStyle name="Titulo_00_Equalização ASMED_SOF" xfId="364"/>
    <cellStyle name="Titulo1" xfId="365"/>
    <cellStyle name="Titulo1 2" xfId="1338"/>
    <cellStyle name="Titulo2" xfId="366"/>
    <cellStyle name="Titulo2 2" xfId="1339"/>
    <cellStyle name="Total 2" xfId="367"/>
    <cellStyle name="Total 2 2" xfId="368"/>
    <cellStyle name="Total 2 2 2" xfId="464"/>
    <cellStyle name="Total 2 2 2 2" xfId="1011"/>
    <cellStyle name="Total 2 2 3" xfId="689"/>
    <cellStyle name="Total 2 2 4" xfId="790"/>
    <cellStyle name="Total 2 2 5" xfId="828"/>
    <cellStyle name="Total 2 2 6" xfId="1068"/>
    <cellStyle name="Total 2 2 7" xfId="1107"/>
    <cellStyle name="Total 2 2 8" xfId="1341"/>
    <cellStyle name="Total 2 3" xfId="463"/>
    <cellStyle name="Total 2 3 2" xfId="1010"/>
    <cellStyle name="Total 2 4" xfId="688"/>
    <cellStyle name="Total 2 5" xfId="789"/>
    <cellStyle name="Total 2 6" xfId="829"/>
    <cellStyle name="Total 2 7" xfId="1067"/>
    <cellStyle name="Total 2 8" xfId="1106"/>
    <cellStyle name="Total 2 9" xfId="1340"/>
    <cellStyle name="Total 2_05_Impactos_Demais PLs_2013_Dados CNJ de jul-12" xfId="369"/>
    <cellStyle name="Total 3" xfId="370"/>
    <cellStyle name="Total 3 2" xfId="465"/>
    <cellStyle name="Total 3 2 2" xfId="1012"/>
    <cellStyle name="Total 3 3" xfId="690"/>
    <cellStyle name="Total 3 4" xfId="791"/>
    <cellStyle name="Total 3 5" xfId="827"/>
    <cellStyle name="Total 3 6" xfId="1069"/>
    <cellStyle name="Total 3 7" xfId="1108"/>
    <cellStyle name="Total 3 8" xfId="1342"/>
    <cellStyle name="Total 4" xfId="371"/>
    <cellStyle name="Total 4 2" xfId="466"/>
    <cellStyle name="Total 4 2 2" xfId="1013"/>
    <cellStyle name="Total 4 3" xfId="691"/>
    <cellStyle name="Total 4 4" xfId="792"/>
    <cellStyle name="Total 4 5" xfId="826"/>
    <cellStyle name="Total 4 6" xfId="1070"/>
    <cellStyle name="Total 4 7" xfId="1109"/>
    <cellStyle name="Total 4 8" xfId="1343"/>
    <cellStyle name="V¡rgula" xfId="372"/>
    <cellStyle name="V¡rgula 2" xfId="1371"/>
    <cellStyle name="V¡rgula0" xfId="373"/>
    <cellStyle name="V¡rgula0 2" xfId="1372"/>
    <cellStyle name="Vírgul - Estilo1" xfId="374"/>
    <cellStyle name="Vírgula 2" xfId="375"/>
    <cellStyle name="Vírgula 2 10" xfId="471"/>
    <cellStyle name="Vírgula 2 11" xfId="719"/>
    <cellStyle name="Vírgula 2 12" xfId="802"/>
    <cellStyle name="Vírgula 2 13" xfId="818"/>
    <cellStyle name="Vírgula 2 14" xfId="852"/>
    <cellStyle name="Vírgula 2 15" xfId="863"/>
    <cellStyle name="Vírgula 2 16" xfId="873"/>
    <cellStyle name="Vírgula 2 17" xfId="881"/>
    <cellStyle name="Vírgula 2 18" xfId="886"/>
    <cellStyle name="Vírgula 2 19" xfId="896"/>
    <cellStyle name="Vírgula 2 2" xfId="376"/>
    <cellStyle name="Vírgula 2 2 2" xfId="720"/>
    <cellStyle name="Vírgula 2 2 2 2" xfId="1015"/>
    <cellStyle name="Vírgula 2 2 3" xfId="1374"/>
    <cellStyle name="Vírgula 2 20" xfId="910"/>
    <cellStyle name="Vírgula 2 21" xfId="918"/>
    <cellStyle name="Vírgula 2 22" xfId="929"/>
    <cellStyle name="Vírgula 2 23" xfId="936"/>
    <cellStyle name="Vírgula 2 24" xfId="1021"/>
    <cellStyle name="Vírgula 2 25" xfId="1027"/>
    <cellStyle name="Vírgula 2 26" xfId="1071"/>
    <cellStyle name="Vírgula 2 27" xfId="1110"/>
    <cellStyle name="Vírgula 2 28" xfId="1373"/>
    <cellStyle name="Vírgula 2 3" xfId="386"/>
    <cellStyle name="Vírgula 2 3 2" xfId="426"/>
    <cellStyle name="Vírgula 2 3 3" xfId="1014"/>
    <cellStyle name="Vírgula 2 4" xfId="422"/>
    <cellStyle name="Vírgula 2 5" xfId="389"/>
    <cellStyle name="Vírgula 2 6" xfId="390"/>
    <cellStyle name="Vírgula 2 7" xfId="388"/>
    <cellStyle name="Vírgula 2 8" xfId="431"/>
    <cellStyle name="Vírgula 2 9" xfId="467"/>
    <cellStyle name="Vírgula 3" xfId="377"/>
    <cellStyle name="Vírgula 3 2" xfId="721"/>
    <cellStyle name="Vírgula 3 2 2" xfId="1016"/>
    <cellStyle name="Vírgula 3 3" xfId="1375"/>
    <cellStyle name="Vírgula 4" xfId="378"/>
    <cellStyle name="Vírgula 4 2" xfId="722"/>
    <cellStyle name="Vírgula 4 2 2" xfId="1017"/>
    <cellStyle name="Vírgula 4 3" xfId="1376"/>
    <cellStyle name="Vírgula 5" xfId="379"/>
    <cellStyle name="Vírgula 5 2" xfId="440"/>
    <cellStyle name="Vírgula 5 3" xfId="723"/>
    <cellStyle name="Vírgula 5 4" xfId="1377"/>
    <cellStyle name="Vírgula0" xfId="380"/>
    <cellStyle name="Vírgula0 2" xfId="1378"/>
    <cellStyle name="Warning Text" xfId="381"/>
    <cellStyle name="Warning Text 2" xfId="724"/>
    <cellStyle name="Warning Text 3" xfId="13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zoomScale="90" zoomScaleNormal="90" workbookViewId="0">
      <selection activeCell="B4" sqref="B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3" t="s">
        <v>8</v>
      </c>
      <c r="C1" s="2"/>
      <c r="D1" s="2"/>
      <c r="E1" s="2"/>
      <c r="F1" s="2"/>
    </row>
    <row r="2" spans="2:8">
      <c r="B2" s="3" t="s">
        <v>17</v>
      </c>
      <c r="C2" s="1"/>
      <c r="D2" s="1"/>
      <c r="E2" s="1"/>
      <c r="F2" s="1"/>
    </row>
    <row r="3" spans="2:8">
      <c r="B3" s="3" t="s">
        <v>35</v>
      </c>
      <c r="C3" s="1"/>
      <c r="D3" s="1"/>
      <c r="E3" s="1"/>
      <c r="F3" s="1"/>
    </row>
    <row r="4" spans="2:8">
      <c r="B4" s="2" t="s">
        <v>60</v>
      </c>
      <c r="C4" s="1"/>
      <c r="D4" s="1"/>
      <c r="E4" s="1"/>
      <c r="F4" s="1"/>
    </row>
    <row r="5" spans="2:8" ht="48" customHeight="1">
      <c r="B5" s="99" t="s">
        <v>7</v>
      </c>
      <c r="C5" s="99"/>
      <c r="D5" s="99"/>
      <c r="E5" s="99"/>
      <c r="F5" s="99"/>
    </row>
    <row r="6" spans="2:8" ht="33.75" customHeight="1">
      <c r="B6" s="21" t="s">
        <v>13</v>
      </c>
      <c r="C6" s="2"/>
      <c r="D6" s="20"/>
      <c r="E6" s="2"/>
      <c r="F6" s="2"/>
    </row>
    <row r="7" spans="2:8" ht="23.25" customHeight="1">
      <c r="B7" s="98" t="s">
        <v>5</v>
      </c>
      <c r="C7" s="98" t="s">
        <v>1</v>
      </c>
      <c r="D7" s="98"/>
      <c r="E7" s="98"/>
      <c r="F7" s="98"/>
    </row>
    <row r="8" spans="2:8" ht="38.25" customHeight="1">
      <c r="B8" s="98"/>
      <c r="C8" s="11" t="s">
        <v>3</v>
      </c>
      <c r="D8" s="12" t="s">
        <v>12</v>
      </c>
      <c r="E8" s="13" t="s">
        <v>4</v>
      </c>
      <c r="F8" s="5" t="s">
        <v>2</v>
      </c>
    </row>
    <row r="9" spans="2:8">
      <c r="B9" s="6" t="s">
        <v>0</v>
      </c>
      <c r="C9" s="10">
        <f>SUM('TST:TRT24'!C9)</f>
        <v>34</v>
      </c>
      <c r="D9" s="9">
        <f>SUM('TST:TRT24'!D9)</f>
        <v>1</v>
      </c>
      <c r="E9" s="14">
        <f>SUM('TST:TRT24'!E9)</f>
        <v>0</v>
      </c>
      <c r="F9" s="7">
        <f>SUM(C9:E9)</f>
        <v>35</v>
      </c>
      <c r="H9" s="1"/>
    </row>
    <row r="10" spans="2:8">
      <c r="B10" s="6" t="s">
        <v>38</v>
      </c>
      <c r="C10" s="10">
        <f>SUM('TST:TRT24'!C10)</f>
        <v>550</v>
      </c>
      <c r="D10" s="9">
        <f>SUM('TST:TRT24'!D10)</f>
        <v>2</v>
      </c>
      <c r="E10" s="14">
        <f>SUM('TST:TRT24'!E10)</f>
        <v>5</v>
      </c>
      <c r="F10" s="7">
        <f t="shared" ref="F10:F12" si="0">SUM(C10:E10)</f>
        <v>557</v>
      </c>
      <c r="H10" s="1"/>
    </row>
    <row r="11" spans="2:8">
      <c r="B11" s="6" t="s">
        <v>39</v>
      </c>
      <c r="C11" s="10">
        <f>SUM('TST:TRT24'!C11)</f>
        <v>1474</v>
      </c>
      <c r="D11" s="9">
        <f>SUM('TST:TRT24'!D11)</f>
        <v>9</v>
      </c>
      <c r="E11" s="14">
        <f>SUM('TST:TRT24'!E11)</f>
        <v>27</v>
      </c>
      <c r="F11" s="7">
        <f t="shared" si="0"/>
        <v>1510</v>
      </c>
    </row>
    <row r="12" spans="2:8">
      <c r="B12" s="6" t="s">
        <v>40</v>
      </c>
      <c r="C12" s="10">
        <f>SUM('TST:TRT24'!C12)</f>
        <v>1621</v>
      </c>
      <c r="D12" s="9">
        <f>SUM('TST:TRT24'!D12)</f>
        <v>3</v>
      </c>
      <c r="E12" s="14">
        <f>SUM('TST:TRT24'!E12)</f>
        <v>56</v>
      </c>
      <c r="F12" s="7">
        <f t="shared" si="0"/>
        <v>1680</v>
      </c>
    </row>
    <row r="13" spans="2:8" ht="19.5" customHeight="1">
      <c r="B13" s="15" t="s">
        <v>6</v>
      </c>
      <c r="C13" s="16">
        <f>SUM(C9:C12)</f>
        <v>3679</v>
      </c>
      <c r="D13" s="17">
        <f>SUM(D9:D12)</f>
        <v>15</v>
      </c>
      <c r="E13" s="18">
        <f>SUM(E9:E12)</f>
        <v>88</v>
      </c>
      <c r="F13" s="19">
        <f>SUM(F9:F12)</f>
        <v>3782</v>
      </c>
    </row>
    <row r="15" spans="2:8">
      <c r="B15" s="1"/>
    </row>
    <row r="16" spans="2:8">
      <c r="B16" s="1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M16" sqref="M16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37</v>
      </c>
      <c r="D2" s="101"/>
      <c r="E2" s="101"/>
      <c r="F2" s="101"/>
    </row>
    <row r="3" spans="2:6">
      <c r="B3" s="3" t="s">
        <v>9</v>
      </c>
      <c r="C3" s="101" t="s">
        <v>31</v>
      </c>
      <c r="D3" s="101"/>
      <c r="E3" s="101"/>
      <c r="F3" s="101"/>
    </row>
    <row r="4" spans="2:6">
      <c r="B4" s="2" t="s">
        <v>11</v>
      </c>
      <c r="C4" s="23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52">
        <v>0</v>
      </c>
      <c r="D9" s="52">
        <v>0</v>
      </c>
      <c r="E9" s="53">
        <v>0</v>
      </c>
      <c r="F9" s="54">
        <v>0</v>
      </c>
    </row>
    <row r="10" spans="2:6">
      <c r="B10" s="6" t="s">
        <v>38</v>
      </c>
      <c r="C10" s="52">
        <v>21</v>
      </c>
      <c r="D10" s="52">
        <v>0</v>
      </c>
      <c r="E10" s="53">
        <v>0</v>
      </c>
      <c r="F10" s="54">
        <v>21</v>
      </c>
    </row>
    <row r="11" spans="2:6">
      <c r="B11" s="6" t="s">
        <v>39</v>
      </c>
      <c r="C11" s="53">
        <v>56</v>
      </c>
      <c r="D11" s="52">
        <v>0</v>
      </c>
      <c r="E11" s="53">
        <v>0</v>
      </c>
      <c r="F11" s="54">
        <v>56</v>
      </c>
    </row>
    <row r="12" spans="2:6">
      <c r="B12" s="6" t="s">
        <v>40</v>
      </c>
      <c r="C12" s="53">
        <v>40</v>
      </c>
      <c r="D12" s="52">
        <v>0</v>
      </c>
      <c r="E12" s="53">
        <v>0</v>
      </c>
      <c r="F12" s="54">
        <v>40</v>
      </c>
    </row>
    <row r="13" spans="2:6">
      <c r="B13" s="8" t="s">
        <v>6</v>
      </c>
      <c r="C13" s="55">
        <v>117</v>
      </c>
      <c r="D13" s="55">
        <v>0</v>
      </c>
      <c r="E13" s="55">
        <v>0</v>
      </c>
      <c r="F13" s="55">
        <v>117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G22" sqref="G22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22</v>
      </c>
      <c r="D2" s="101"/>
      <c r="E2" s="101"/>
      <c r="F2" s="101"/>
    </row>
    <row r="3" spans="2:6">
      <c r="B3" s="3" t="s">
        <v>9</v>
      </c>
      <c r="C3" s="101"/>
      <c r="D3" s="101"/>
      <c r="E3" s="101"/>
      <c r="F3" s="101"/>
    </row>
    <row r="4" spans="2:6">
      <c r="B4" s="2" t="s">
        <v>11</v>
      </c>
      <c r="C4" s="23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58">
        <v>0</v>
      </c>
      <c r="D9" s="58">
        <v>0</v>
      </c>
      <c r="E9" s="58">
        <v>0</v>
      </c>
      <c r="F9" s="56">
        <v>0</v>
      </c>
    </row>
    <row r="10" spans="2:6">
      <c r="B10" s="6" t="s">
        <v>38</v>
      </c>
      <c r="C10" s="58">
        <v>30</v>
      </c>
      <c r="D10" s="58">
        <v>0</v>
      </c>
      <c r="E10" s="58">
        <v>0</v>
      </c>
      <c r="F10" s="56">
        <v>30</v>
      </c>
    </row>
    <row r="11" spans="2:6">
      <c r="B11" s="6" t="s">
        <v>39</v>
      </c>
      <c r="C11" s="58">
        <v>87</v>
      </c>
      <c r="D11" s="58">
        <v>1</v>
      </c>
      <c r="E11" s="58">
        <v>5</v>
      </c>
      <c r="F11" s="56">
        <v>93</v>
      </c>
    </row>
    <row r="12" spans="2:6">
      <c r="B12" s="6" t="s">
        <v>40</v>
      </c>
      <c r="C12" s="58">
        <v>196</v>
      </c>
      <c r="D12" s="58">
        <v>1</v>
      </c>
      <c r="E12" s="58">
        <v>7</v>
      </c>
      <c r="F12" s="56">
        <v>204</v>
      </c>
    </row>
    <row r="13" spans="2:6">
      <c r="B13" s="8" t="s">
        <v>6</v>
      </c>
      <c r="C13" s="57">
        <v>313</v>
      </c>
      <c r="D13" s="57">
        <v>2</v>
      </c>
      <c r="E13" s="57">
        <v>12</v>
      </c>
      <c r="F13" s="57">
        <v>327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view="pageBreakPreview" zoomScaleNormal="100" zoomScaleSheetLayoutView="100" workbookViewId="0">
      <selection activeCell="M12" sqref="M12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23</v>
      </c>
      <c r="D2" s="101"/>
      <c r="E2" s="101"/>
      <c r="F2" s="101"/>
    </row>
    <row r="3" spans="2:6">
      <c r="B3" s="3" t="s">
        <v>9</v>
      </c>
      <c r="C3" s="101" t="s">
        <v>24</v>
      </c>
      <c r="D3" s="101"/>
      <c r="E3" s="101"/>
      <c r="F3" s="101"/>
    </row>
    <row r="4" spans="2:6">
      <c r="B4" s="2" t="s">
        <v>11</v>
      </c>
      <c r="C4" s="23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1"/>
      <c r="D9" s="61"/>
      <c r="E9" s="61"/>
      <c r="F9" s="59">
        <v>0</v>
      </c>
    </row>
    <row r="10" spans="2:6">
      <c r="B10" s="6" t="s">
        <v>38</v>
      </c>
      <c r="C10" s="61">
        <v>16</v>
      </c>
      <c r="D10" s="61"/>
      <c r="E10" s="61">
        <v>1</v>
      </c>
      <c r="F10" s="59">
        <v>17</v>
      </c>
    </row>
    <row r="11" spans="2:6">
      <c r="B11" s="6" t="s">
        <v>39</v>
      </c>
      <c r="C11" s="61">
        <v>32</v>
      </c>
      <c r="D11" s="61">
        <v>1</v>
      </c>
      <c r="E11" s="61">
        <v>1</v>
      </c>
      <c r="F11" s="59">
        <v>34</v>
      </c>
    </row>
    <row r="12" spans="2:6">
      <c r="B12" s="6" t="s">
        <v>40</v>
      </c>
      <c r="C12" s="61">
        <v>45</v>
      </c>
      <c r="D12" s="61">
        <v>2</v>
      </c>
      <c r="E12" s="61">
        <v>1</v>
      </c>
      <c r="F12" s="59">
        <v>48</v>
      </c>
    </row>
    <row r="13" spans="2:6">
      <c r="B13" s="8" t="s">
        <v>6</v>
      </c>
      <c r="C13" s="60">
        <v>93</v>
      </c>
      <c r="D13" s="60">
        <v>3</v>
      </c>
      <c r="E13" s="60">
        <v>3</v>
      </c>
      <c r="F13" s="60">
        <v>99</v>
      </c>
    </row>
    <row r="14" spans="2:6" ht="20.25">
      <c r="C14" s="30"/>
      <c r="D14" s="30"/>
      <c r="E14" s="30"/>
      <c r="F14" s="30"/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view="pageBreakPreview" zoomScaleNormal="100" zoomScaleSheetLayoutView="100" workbookViewId="0">
      <selection activeCell="K27" sqref="K27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25</v>
      </c>
      <c r="D2" s="101"/>
      <c r="E2" s="101"/>
      <c r="F2" s="101"/>
    </row>
    <row r="3" spans="2:6">
      <c r="B3" s="3" t="s">
        <v>9</v>
      </c>
      <c r="C3" s="101" t="s">
        <v>48</v>
      </c>
      <c r="D3" s="101"/>
      <c r="E3" s="101"/>
      <c r="F3" s="101"/>
    </row>
    <row r="4" spans="2:6">
      <c r="B4" s="2" t="s">
        <v>11</v>
      </c>
      <c r="C4" s="27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2">
        <v>0</v>
      </c>
      <c r="D9" s="62">
        <v>0</v>
      </c>
      <c r="E9" s="62">
        <v>0</v>
      </c>
      <c r="F9" s="63">
        <v>0</v>
      </c>
    </row>
    <row r="10" spans="2:6">
      <c r="B10" s="6" t="s">
        <v>38</v>
      </c>
      <c r="C10" s="62">
        <v>14</v>
      </c>
      <c r="D10" s="62"/>
      <c r="E10" s="62"/>
      <c r="F10" s="63">
        <v>14</v>
      </c>
    </row>
    <row r="11" spans="2:6">
      <c r="B11" s="6" t="s">
        <v>39</v>
      </c>
      <c r="C11" s="62">
        <v>30</v>
      </c>
      <c r="D11" s="62"/>
      <c r="E11" s="62"/>
      <c r="F11" s="63">
        <v>30</v>
      </c>
    </row>
    <row r="12" spans="2:6">
      <c r="B12" s="6" t="s">
        <v>40</v>
      </c>
      <c r="C12" s="62">
        <v>26</v>
      </c>
      <c r="D12" s="62"/>
      <c r="E12" s="62"/>
      <c r="F12" s="63">
        <v>26</v>
      </c>
    </row>
    <row r="13" spans="2:6">
      <c r="B13" s="8" t="s">
        <v>6</v>
      </c>
      <c r="C13" s="64">
        <v>70</v>
      </c>
      <c r="D13" s="64">
        <v>0</v>
      </c>
      <c r="E13" s="64">
        <v>0</v>
      </c>
      <c r="F13" s="64">
        <v>70</v>
      </c>
    </row>
    <row r="15" spans="2:6" ht="25.5">
      <c r="B15" s="28" t="s">
        <v>49</v>
      </c>
      <c r="C15" s="2"/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H27" sqref="H27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26</v>
      </c>
      <c r="D2" s="101"/>
      <c r="E2" s="101"/>
      <c r="F2" s="101"/>
    </row>
    <row r="3" spans="2:6">
      <c r="B3" s="3" t="s">
        <v>9</v>
      </c>
      <c r="C3" s="101" t="s">
        <v>14</v>
      </c>
      <c r="D3" s="101"/>
      <c r="E3" s="101"/>
      <c r="F3" s="101"/>
    </row>
    <row r="4" spans="2:6">
      <c r="B4" s="2" t="s">
        <v>11</v>
      </c>
      <c r="C4" s="23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5">
        <v>0</v>
      </c>
      <c r="D9" s="65">
        <v>0</v>
      </c>
      <c r="E9" s="66">
        <v>0</v>
      </c>
      <c r="F9" s="67">
        <v>0</v>
      </c>
    </row>
    <row r="10" spans="2:6">
      <c r="B10" s="6" t="s">
        <v>38</v>
      </c>
      <c r="C10" s="65">
        <v>18</v>
      </c>
      <c r="D10" s="65">
        <v>0</v>
      </c>
      <c r="E10" s="66">
        <v>0</v>
      </c>
      <c r="F10" s="67">
        <v>18</v>
      </c>
    </row>
    <row r="11" spans="2:6">
      <c r="B11" s="6" t="s">
        <v>39</v>
      </c>
      <c r="C11" s="65">
        <v>55</v>
      </c>
      <c r="D11" s="65">
        <v>0</v>
      </c>
      <c r="E11" s="66">
        <v>2</v>
      </c>
      <c r="F11" s="67">
        <v>57</v>
      </c>
    </row>
    <row r="12" spans="2:6">
      <c r="B12" s="6" t="s">
        <v>40</v>
      </c>
      <c r="C12" s="65">
        <v>51</v>
      </c>
      <c r="D12" s="65">
        <v>0</v>
      </c>
      <c r="E12" s="66">
        <v>0</v>
      </c>
      <c r="F12" s="67">
        <v>51</v>
      </c>
    </row>
    <row r="13" spans="2:6">
      <c r="B13" s="8" t="s">
        <v>6</v>
      </c>
      <c r="C13" s="68">
        <v>124</v>
      </c>
      <c r="D13" s="68">
        <v>0</v>
      </c>
      <c r="E13" s="68">
        <v>2</v>
      </c>
      <c r="F13" s="68">
        <v>126</v>
      </c>
    </row>
  </sheetData>
  <protectedRanges>
    <protectedRange sqref="C9:E12" name="Dados dos TRTs_2"/>
    <protectedRange sqref="C2:F3 C4" name="Cabecalho_2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tabSelected="1" view="pageBreakPreview" zoomScaleNormal="100" zoomScaleSheetLayoutView="100" workbookViewId="0">
      <selection activeCell="Q17" sqref="Q17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16</v>
      </c>
      <c r="D2" s="101"/>
      <c r="E2" s="101"/>
      <c r="F2" s="101"/>
    </row>
    <row r="3" spans="2:6">
      <c r="B3" s="3" t="s">
        <v>9</v>
      </c>
      <c r="C3" s="101" t="s">
        <v>50</v>
      </c>
      <c r="D3" s="101"/>
      <c r="E3" s="101"/>
      <c r="F3" s="101"/>
    </row>
    <row r="4" spans="2:6">
      <c r="B4" s="2" t="s">
        <v>11</v>
      </c>
      <c r="C4" s="23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102"/>
      <c r="D9" s="102"/>
      <c r="E9" s="102"/>
      <c r="F9" s="103">
        <v>0</v>
      </c>
    </row>
    <row r="10" spans="2:6">
      <c r="B10" s="6" t="s">
        <v>38</v>
      </c>
      <c r="C10" s="102">
        <v>10</v>
      </c>
      <c r="D10" s="102"/>
      <c r="E10" s="102"/>
      <c r="F10" s="103">
        <v>10</v>
      </c>
    </row>
    <row r="11" spans="2:6">
      <c r="B11" s="6" t="s">
        <v>39</v>
      </c>
      <c r="C11" s="102">
        <v>27</v>
      </c>
      <c r="D11" s="102"/>
      <c r="E11" s="102"/>
      <c r="F11" s="103">
        <v>27</v>
      </c>
    </row>
    <row r="12" spans="2:6">
      <c r="B12" s="6" t="s">
        <v>40</v>
      </c>
      <c r="C12" s="102">
        <v>31</v>
      </c>
      <c r="D12" s="102"/>
      <c r="E12" s="102"/>
      <c r="F12" s="103">
        <v>31</v>
      </c>
    </row>
    <row r="13" spans="2:6">
      <c r="B13" s="8" t="s">
        <v>6</v>
      </c>
      <c r="C13" s="104">
        <v>68</v>
      </c>
      <c r="D13" s="104">
        <v>0</v>
      </c>
      <c r="E13" s="104">
        <v>0</v>
      </c>
      <c r="F13" s="104">
        <v>68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H21" sqref="H21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51</v>
      </c>
      <c r="D2" s="101"/>
      <c r="E2" s="101"/>
      <c r="F2" s="101"/>
    </row>
    <row r="3" spans="2:6">
      <c r="B3" s="3" t="s">
        <v>9</v>
      </c>
      <c r="C3" s="101" t="s">
        <v>14</v>
      </c>
      <c r="D3" s="101"/>
      <c r="E3" s="101"/>
      <c r="F3" s="101"/>
    </row>
    <row r="4" spans="2:6">
      <c r="B4" s="2" t="s">
        <v>11</v>
      </c>
      <c r="C4" s="23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9">
        <v>0</v>
      </c>
      <c r="D9" s="69">
        <v>0</v>
      </c>
      <c r="E9" s="69">
        <v>0</v>
      </c>
      <c r="F9" s="70">
        <v>0</v>
      </c>
    </row>
    <row r="10" spans="2:6">
      <c r="B10" s="6" t="s">
        <v>38</v>
      </c>
      <c r="C10" s="69">
        <v>8</v>
      </c>
      <c r="D10" s="69">
        <v>0</v>
      </c>
      <c r="E10" s="69">
        <v>0</v>
      </c>
      <c r="F10" s="70">
        <v>8</v>
      </c>
    </row>
    <row r="11" spans="2:6">
      <c r="B11" s="6" t="s">
        <v>39</v>
      </c>
      <c r="C11" s="69">
        <v>32</v>
      </c>
      <c r="D11" s="69">
        <v>0</v>
      </c>
      <c r="E11" s="69">
        <v>0</v>
      </c>
      <c r="F11" s="70">
        <v>32</v>
      </c>
    </row>
    <row r="12" spans="2:6">
      <c r="B12" s="6" t="s">
        <v>40</v>
      </c>
      <c r="C12" s="69">
        <v>25</v>
      </c>
      <c r="D12" s="69">
        <v>0</v>
      </c>
      <c r="E12" s="69">
        <v>0</v>
      </c>
      <c r="F12" s="70">
        <v>25</v>
      </c>
    </row>
    <row r="13" spans="2:6">
      <c r="B13" s="8" t="s">
        <v>6</v>
      </c>
      <c r="C13" s="71">
        <v>65</v>
      </c>
      <c r="D13" s="71">
        <v>0</v>
      </c>
      <c r="E13" s="71">
        <v>0</v>
      </c>
      <c r="F13" s="71">
        <v>65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I27" sqref="I27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27</v>
      </c>
      <c r="D2" s="101"/>
      <c r="E2" s="101"/>
      <c r="F2" s="101"/>
    </row>
    <row r="3" spans="2:6">
      <c r="B3" s="3" t="s">
        <v>9</v>
      </c>
      <c r="C3" s="101" t="s">
        <v>14</v>
      </c>
      <c r="D3" s="101"/>
      <c r="E3" s="101"/>
      <c r="F3" s="101"/>
    </row>
    <row r="4" spans="2:6">
      <c r="B4" s="2" t="s">
        <v>11</v>
      </c>
      <c r="C4" s="23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72">
        <v>0</v>
      </c>
      <c r="D9" s="72">
        <v>0</v>
      </c>
      <c r="E9" s="72">
        <v>0</v>
      </c>
      <c r="F9" s="73">
        <v>0</v>
      </c>
    </row>
    <row r="10" spans="2:6">
      <c r="B10" s="6" t="s">
        <v>38</v>
      </c>
      <c r="C10" s="72">
        <v>54</v>
      </c>
      <c r="D10" s="72">
        <v>0</v>
      </c>
      <c r="E10" s="72">
        <v>1</v>
      </c>
      <c r="F10" s="73">
        <v>55</v>
      </c>
    </row>
    <row r="11" spans="2:6">
      <c r="B11" s="6" t="s">
        <v>39</v>
      </c>
      <c r="C11" s="72">
        <v>137</v>
      </c>
      <c r="D11" s="72">
        <v>1</v>
      </c>
      <c r="E11" s="72">
        <v>5</v>
      </c>
      <c r="F11" s="73">
        <v>143</v>
      </c>
    </row>
    <row r="12" spans="2:6">
      <c r="B12" s="6" t="s">
        <v>40</v>
      </c>
      <c r="C12" s="72">
        <v>183</v>
      </c>
      <c r="D12" s="72">
        <v>0</v>
      </c>
      <c r="E12" s="72">
        <v>10</v>
      </c>
      <c r="F12" s="73">
        <v>193</v>
      </c>
    </row>
    <row r="13" spans="2:6">
      <c r="B13" s="8" t="s">
        <v>6</v>
      </c>
      <c r="C13" s="74">
        <v>374</v>
      </c>
      <c r="D13" s="74">
        <v>1</v>
      </c>
      <c r="E13" s="74">
        <v>16</v>
      </c>
      <c r="F13" s="74">
        <v>391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9" sqref="C9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28</v>
      </c>
      <c r="D2" s="101"/>
      <c r="E2" s="101"/>
      <c r="F2" s="101"/>
    </row>
    <row r="3" spans="2:6">
      <c r="B3" s="3" t="s">
        <v>9</v>
      </c>
      <c r="C3" s="101" t="s">
        <v>29</v>
      </c>
      <c r="D3" s="101"/>
      <c r="E3" s="101"/>
      <c r="F3" s="101"/>
    </row>
    <row r="4" spans="2:6">
      <c r="B4" s="2" t="s">
        <v>11</v>
      </c>
      <c r="C4" s="23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77">
        <v>0</v>
      </c>
      <c r="D9" s="77">
        <v>0</v>
      </c>
      <c r="E9" s="77">
        <v>0</v>
      </c>
      <c r="F9" s="75">
        <v>0</v>
      </c>
    </row>
    <row r="10" spans="2:6">
      <c r="B10" s="6" t="s">
        <v>38</v>
      </c>
      <c r="C10" s="77">
        <v>8</v>
      </c>
      <c r="D10" s="77">
        <v>0</v>
      </c>
      <c r="E10" s="77">
        <v>0</v>
      </c>
      <c r="F10" s="75">
        <v>8</v>
      </c>
    </row>
    <row r="11" spans="2:6">
      <c r="B11" s="6" t="s">
        <v>39</v>
      </c>
      <c r="C11" s="77">
        <v>22</v>
      </c>
      <c r="D11" s="77">
        <v>0</v>
      </c>
      <c r="E11" s="77">
        <v>1</v>
      </c>
      <c r="F11" s="75">
        <v>23</v>
      </c>
    </row>
    <row r="12" spans="2:6">
      <c r="B12" s="6" t="s">
        <v>40</v>
      </c>
      <c r="C12" s="77">
        <v>24</v>
      </c>
      <c r="D12" s="77">
        <v>0</v>
      </c>
      <c r="E12" s="77">
        <v>1</v>
      </c>
      <c r="F12" s="75">
        <v>25</v>
      </c>
    </row>
    <row r="13" spans="2:6">
      <c r="B13" s="8" t="s">
        <v>6</v>
      </c>
      <c r="C13" s="76">
        <v>54</v>
      </c>
      <c r="D13" s="76">
        <v>0</v>
      </c>
      <c r="E13" s="76">
        <v>2</v>
      </c>
      <c r="F13" s="76">
        <v>56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P26" sqref="P26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30</v>
      </c>
      <c r="D2" s="101"/>
      <c r="E2" s="101"/>
      <c r="F2" s="101"/>
    </row>
    <row r="3" spans="2:6">
      <c r="B3" s="3" t="s">
        <v>9</v>
      </c>
      <c r="C3" s="101" t="s">
        <v>31</v>
      </c>
      <c r="D3" s="101"/>
      <c r="E3" s="101"/>
      <c r="F3" s="101"/>
    </row>
    <row r="4" spans="2:6">
      <c r="B4" s="2" t="s">
        <v>11</v>
      </c>
      <c r="C4" s="23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78"/>
      <c r="D9" s="78"/>
      <c r="E9" s="78"/>
      <c r="F9" s="79">
        <v>0</v>
      </c>
    </row>
    <row r="10" spans="2:6">
      <c r="B10" s="6" t="s">
        <v>38</v>
      </c>
      <c r="C10" s="78">
        <v>12</v>
      </c>
      <c r="D10" s="78"/>
      <c r="E10" s="78"/>
      <c r="F10" s="79">
        <v>12</v>
      </c>
    </row>
    <row r="11" spans="2:6">
      <c r="B11" s="6" t="s">
        <v>39</v>
      </c>
      <c r="C11" s="78">
        <v>23</v>
      </c>
      <c r="D11" s="78"/>
      <c r="E11" s="78">
        <v>1</v>
      </c>
      <c r="F11" s="79">
        <v>24</v>
      </c>
    </row>
    <row r="12" spans="2:6">
      <c r="B12" s="6" t="s">
        <v>40</v>
      </c>
      <c r="C12" s="78">
        <v>30</v>
      </c>
      <c r="D12" s="78"/>
      <c r="E12" s="78">
        <v>2</v>
      </c>
      <c r="F12" s="79">
        <v>32</v>
      </c>
    </row>
    <row r="13" spans="2:6">
      <c r="B13" s="8" t="s">
        <v>6</v>
      </c>
      <c r="C13" s="80">
        <v>65</v>
      </c>
      <c r="D13" s="80">
        <v>0</v>
      </c>
      <c r="E13" s="80">
        <v>3</v>
      </c>
      <c r="F13" s="80">
        <v>68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view="pageBreakPreview" zoomScale="90" zoomScaleNormal="100" zoomScaleSheetLayoutView="90" workbookViewId="0">
      <selection activeCell="C4" sqref="C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57</v>
      </c>
      <c r="D2" s="101"/>
      <c r="E2" s="101"/>
      <c r="F2" s="101"/>
    </row>
    <row r="3" spans="2:6">
      <c r="B3" s="3" t="s">
        <v>9</v>
      </c>
      <c r="C3" s="101" t="s">
        <v>58</v>
      </c>
      <c r="D3" s="101"/>
      <c r="E3" s="101"/>
      <c r="F3" s="101"/>
    </row>
    <row r="4" spans="2:6">
      <c r="B4" s="2" t="s">
        <v>11</v>
      </c>
      <c r="C4" s="23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>
        <v>26</v>
      </c>
      <c r="D9" s="26">
        <v>1</v>
      </c>
      <c r="E9" s="26"/>
      <c r="F9" s="25">
        <v>27</v>
      </c>
    </row>
    <row r="10" spans="2:6">
      <c r="B10" s="6" t="s">
        <v>38</v>
      </c>
      <c r="C10" s="26"/>
      <c r="D10" s="26"/>
      <c r="E10" s="26"/>
      <c r="F10" s="25">
        <v>0</v>
      </c>
    </row>
    <row r="11" spans="2:6">
      <c r="B11" s="6" t="s">
        <v>39</v>
      </c>
      <c r="C11" s="26"/>
      <c r="D11" s="26"/>
      <c r="E11" s="26"/>
      <c r="F11" s="25">
        <v>0</v>
      </c>
    </row>
    <row r="12" spans="2:6">
      <c r="B12" s="6" t="s">
        <v>40</v>
      </c>
      <c r="C12" s="26"/>
      <c r="D12" s="26"/>
      <c r="E12" s="26"/>
      <c r="F12" s="25">
        <v>0</v>
      </c>
    </row>
    <row r="13" spans="2:6">
      <c r="B13" s="8" t="s">
        <v>6</v>
      </c>
      <c r="C13" s="24">
        <v>26</v>
      </c>
      <c r="D13" s="24">
        <v>1</v>
      </c>
      <c r="E13" s="24">
        <v>0</v>
      </c>
      <c r="F13" s="24">
        <v>27</v>
      </c>
    </row>
    <row r="16" spans="2:6">
      <c r="B16" s="29" t="s">
        <v>36</v>
      </c>
    </row>
    <row r="17" spans="2:2">
      <c r="B17" s="29" t="s">
        <v>59</v>
      </c>
    </row>
    <row r="20" spans="2:2" ht="19.5" customHeight="1"/>
    <row r="21" spans="2:2" ht="19.5" customHeight="1"/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L25" sqref="L25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32</v>
      </c>
      <c r="D2" s="101"/>
      <c r="E2" s="101"/>
      <c r="F2" s="101"/>
    </row>
    <row r="3" spans="2:6">
      <c r="B3" s="3" t="s">
        <v>9</v>
      </c>
      <c r="C3" s="101" t="s">
        <v>33</v>
      </c>
      <c r="D3" s="101"/>
      <c r="E3" s="101"/>
      <c r="F3" s="101"/>
    </row>
    <row r="4" spans="2:6">
      <c r="B4" s="2" t="s">
        <v>11</v>
      </c>
      <c r="C4" s="23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81"/>
      <c r="D9" s="81"/>
      <c r="E9" s="81"/>
      <c r="F9" s="82">
        <f>SUM(C9:E9)</f>
        <v>0</v>
      </c>
    </row>
    <row r="10" spans="2:6">
      <c r="B10" s="6" t="s">
        <v>38</v>
      </c>
      <c r="C10" s="81">
        <v>13</v>
      </c>
      <c r="D10" s="81"/>
      <c r="E10" s="81"/>
      <c r="F10" s="82">
        <f>SUM(C10:E10)</f>
        <v>13</v>
      </c>
    </row>
    <row r="11" spans="2:6">
      <c r="B11" s="6" t="s">
        <v>39</v>
      </c>
      <c r="C11" s="81">
        <v>45</v>
      </c>
      <c r="D11" s="81"/>
      <c r="E11" s="81">
        <v>0</v>
      </c>
      <c r="F11" s="82">
        <f>SUM(C11:E11)</f>
        <v>45</v>
      </c>
    </row>
    <row r="12" spans="2:6">
      <c r="B12" s="6" t="s">
        <v>40</v>
      </c>
      <c r="C12" s="81">
        <v>42</v>
      </c>
      <c r="D12" s="81"/>
      <c r="E12" s="81">
        <v>2</v>
      </c>
      <c r="F12" s="82">
        <f>SUM(C12:E12)</f>
        <v>44</v>
      </c>
    </row>
    <row r="13" spans="2:6">
      <c r="B13" s="8" t="s">
        <v>6</v>
      </c>
      <c r="C13" s="83">
        <f>SUM(C9:C12)</f>
        <v>100</v>
      </c>
      <c r="D13" s="83">
        <f>SUM(D9:D12)</f>
        <v>0</v>
      </c>
      <c r="E13" s="83">
        <f>SUM(E9:E12)</f>
        <v>2</v>
      </c>
      <c r="F13" s="83">
        <f>SUM(F9:F12)</f>
        <v>102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M23" sqref="M2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52</v>
      </c>
      <c r="D2" s="101"/>
      <c r="E2" s="101"/>
      <c r="F2" s="101"/>
    </row>
    <row r="3" spans="2:6">
      <c r="B3" s="3" t="s">
        <v>9</v>
      </c>
      <c r="C3" s="101"/>
      <c r="D3" s="101"/>
      <c r="E3" s="101"/>
      <c r="F3" s="101"/>
    </row>
    <row r="4" spans="2:6">
      <c r="B4" s="2" t="s">
        <v>11</v>
      </c>
      <c r="C4" s="23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86">
        <v>0</v>
      </c>
      <c r="D9" s="86">
        <v>0</v>
      </c>
      <c r="E9" s="86">
        <v>0</v>
      </c>
      <c r="F9" s="84">
        <v>0</v>
      </c>
    </row>
    <row r="10" spans="2:6">
      <c r="B10" s="6" t="s">
        <v>38</v>
      </c>
      <c r="C10" s="86">
        <v>8</v>
      </c>
      <c r="D10" s="86">
        <v>0</v>
      </c>
      <c r="E10" s="86">
        <v>0</v>
      </c>
      <c r="F10" s="84">
        <v>8</v>
      </c>
    </row>
    <row r="11" spans="2:6">
      <c r="B11" s="6" t="s">
        <v>39</v>
      </c>
      <c r="C11" s="86">
        <v>20</v>
      </c>
      <c r="D11" s="86">
        <v>0</v>
      </c>
      <c r="E11" s="86">
        <v>1</v>
      </c>
      <c r="F11" s="84">
        <v>21</v>
      </c>
    </row>
    <row r="12" spans="2:6">
      <c r="B12" s="6" t="s">
        <v>40</v>
      </c>
      <c r="C12" s="86">
        <v>19</v>
      </c>
      <c r="D12" s="86">
        <v>0</v>
      </c>
      <c r="E12" s="86">
        <v>2</v>
      </c>
      <c r="F12" s="84">
        <v>21</v>
      </c>
    </row>
    <row r="13" spans="2:6">
      <c r="B13" s="8" t="s">
        <v>6</v>
      </c>
      <c r="C13" s="85">
        <v>47</v>
      </c>
      <c r="D13" s="85">
        <v>0</v>
      </c>
      <c r="E13" s="85">
        <v>3</v>
      </c>
      <c r="F13" s="85">
        <v>50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H22" sqref="H22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53</v>
      </c>
      <c r="D2" s="101"/>
      <c r="E2" s="101"/>
      <c r="F2" s="101"/>
    </row>
    <row r="3" spans="2:6">
      <c r="B3" s="3" t="s">
        <v>9</v>
      </c>
      <c r="C3" s="101" t="s">
        <v>29</v>
      </c>
      <c r="D3" s="101"/>
      <c r="E3" s="101"/>
      <c r="F3" s="101"/>
    </row>
    <row r="4" spans="2:6">
      <c r="B4" s="2" t="s">
        <v>11</v>
      </c>
      <c r="C4" s="23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87">
        <v>8</v>
      </c>
      <c r="D9" s="87">
        <v>0</v>
      </c>
      <c r="E9" s="87">
        <v>0</v>
      </c>
      <c r="F9" s="87">
        <v>8</v>
      </c>
    </row>
    <row r="10" spans="2:6">
      <c r="B10" s="6" t="s">
        <v>38</v>
      </c>
      <c r="C10" s="87">
        <v>14</v>
      </c>
      <c r="D10" s="87">
        <v>1</v>
      </c>
      <c r="E10" s="87">
        <v>0</v>
      </c>
      <c r="F10" s="87">
        <v>15</v>
      </c>
    </row>
    <row r="11" spans="2:6">
      <c r="B11" s="6" t="s">
        <v>39</v>
      </c>
      <c r="C11" s="87">
        <v>14</v>
      </c>
      <c r="D11" s="87">
        <v>0</v>
      </c>
      <c r="E11" s="87">
        <v>0</v>
      </c>
      <c r="F11" s="87">
        <v>14</v>
      </c>
    </row>
    <row r="12" spans="2:6">
      <c r="B12" s="6" t="s">
        <v>40</v>
      </c>
      <c r="C12" s="87">
        <v>0</v>
      </c>
      <c r="D12" s="87">
        <v>0</v>
      </c>
      <c r="E12" s="87">
        <v>0</v>
      </c>
      <c r="F12" s="87">
        <v>0</v>
      </c>
    </row>
    <row r="13" spans="2:6">
      <c r="B13" s="8" t="s">
        <v>6</v>
      </c>
      <c r="C13" s="88">
        <v>36</v>
      </c>
      <c r="D13" s="88">
        <v>1</v>
      </c>
      <c r="E13" s="88">
        <v>0</v>
      </c>
      <c r="F13" s="88">
        <v>37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Q21" sqref="Q21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54</v>
      </c>
      <c r="D2" s="101"/>
      <c r="E2" s="101"/>
      <c r="F2" s="101"/>
    </row>
    <row r="3" spans="2:6">
      <c r="B3" s="3" t="s">
        <v>9</v>
      </c>
      <c r="C3" s="101" t="s">
        <v>29</v>
      </c>
      <c r="D3" s="101"/>
      <c r="E3" s="101"/>
      <c r="F3" s="101"/>
    </row>
    <row r="4" spans="2:6">
      <c r="B4" s="2" t="s">
        <v>11</v>
      </c>
      <c r="C4" s="23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91">
        <v>0</v>
      </c>
      <c r="D9" s="91">
        <v>0</v>
      </c>
      <c r="E9" s="91">
        <v>0</v>
      </c>
      <c r="F9" s="89">
        <v>0</v>
      </c>
    </row>
    <row r="10" spans="2:6">
      <c r="B10" s="6" t="s">
        <v>38</v>
      </c>
      <c r="C10" s="91">
        <v>9</v>
      </c>
      <c r="D10" s="91">
        <v>0</v>
      </c>
      <c r="E10" s="91">
        <v>0</v>
      </c>
      <c r="F10" s="89">
        <v>9</v>
      </c>
    </row>
    <row r="11" spans="2:6">
      <c r="B11" s="6" t="s">
        <v>39</v>
      </c>
      <c r="C11" s="91">
        <v>23</v>
      </c>
      <c r="D11" s="91">
        <v>0</v>
      </c>
      <c r="E11" s="91">
        <v>0</v>
      </c>
      <c r="F11" s="89">
        <v>23</v>
      </c>
    </row>
    <row r="12" spans="2:6">
      <c r="B12" s="6" t="s">
        <v>40</v>
      </c>
      <c r="C12" s="91">
        <v>22</v>
      </c>
      <c r="D12" s="91">
        <v>0</v>
      </c>
      <c r="E12" s="91">
        <v>0</v>
      </c>
      <c r="F12" s="89">
        <v>22</v>
      </c>
    </row>
    <row r="13" spans="2:6">
      <c r="B13" s="8" t="s">
        <v>6</v>
      </c>
      <c r="C13" s="90">
        <v>54</v>
      </c>
      <c r="D13" s="90">
        <v>0</v>
      </c>
      <c r="E13" s="90">
        <v>0</v>
      </c>
      <c r="F13" s="90">
        <v>54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4" sqref="C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15</v>
      </c>
      <c r="D2" s="101"/>
      <c r="E2" s="101"/>
      <c r="F2" s="101"/>
    </row>
    <row r="3" spans="2:6">
      <c r="B3" s="3" t="s">
        <v>9</v>
      </c>
      <c r="C3" s="101">
        <v>15123</v>
      </c>
      <c r="D3" s="101"/>
      <c r="E3" s="101"/>
      <c r="F3" s="101"/>
    </row>
    <row r="4" spans="2:6">
      <c r="B4" s="2" t="s">
        <v>11</v>
      </c>
      <c r="C4" s="23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36">
        <v>0</v>
      </c>
      <c r="D9" s="36">
        <v>0</v>
      </c>
      <c r="E9" s="36">
        <v>0</v>
      </c>
      <c r="F9" s="34">
        <v>0</v>
      </c>
    </row>
    <row r="10" spans="2:6">
      <c r="B10" s="6" t="s">
        <v>38</v>
      </c>
      <c r="C10" s="36">
        <v>7</v>
      </c>
      <c r="D10" s="36"/>
      <c r="E10" s="36">
        <v>0</v>
      </c>
      <c r="F10" s="34">
        <v>7</v>
      </c>
    </row>
    <row r="11" spans="2:6">
      <c r="B11" s="6" t="s">
        <v>39</v>
      </c>
      <c r="C11" s="36">
        <v>14</v>
      </c>
      <c r="D11" s="36"/>
      <c r="E11" s="36">
        <v>0</v>
      </c>
      <c r="F11" s="34">
        <v>14</v>
      </c>
    </row>
    <row r="12" spans="2:6">
      <c r="B12" s="6" t="s">
        <v>40</v>
      </c>
      <c r="C12" s="36">
        <v>13</v>
      </c>
      <c r="D12" s="36"/>
      <c r="E12" s="36">
        <v>1</v>
      </c>
      <c r="F12" s="34">
        <v>14</v>
      </c>
    </row>
    <row r="13" spans="2:6">
      <c r="B13" s="8" t="s">
        <v>6</v>
      </c>
      <c r="C13" s="35">
        <v>34</v>
      </c>
      <c r="D13" s="35">
        <v>0</v>
      </c>
      <c r="E13" s="35">
        <v>1</v>
      </c>
      <c r="F13" s="35">
        <v>35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K27" sqref="K27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55</v>
      </c>
      <c r="D2" s="101"/>
      <c r="E2" s="101"/>
      <c r="F2" s="101"/>
    </row>
    <row r="3" spans="2:6">
      <c r="B3" s="3" t="s">
        <v>9</v>
      </c>
      <c r="C3" s="101" t="s">
        <v>56</v>
      </c>
      <c r="D3" s="101"/>
      <c r="E3" s="101"/>
      <c r="F3" s="101"/>
    </row>
    <row r="4" spans="2:6">
      <c r="B4" s="2" t="s">
        <v>11</v>
      </c>
      <c r="C4" s="23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94">
        <v>0</v>
      </c>
      <c r="D9" s="94">
        <v>0</v>
      </c>
      <c r="E9" s="94">
        <v>0</v>
      </c>
      <c r="F9" s="92">
        <v>0</v>
      </c>
    </row>
    <row r="10" spans="2:6">
      <c r="B10" s="6" t="s">
        <v>38</v>
      </c>
      <c r="C10" s="94">
        <v>8</v>
      </c>
      <c r="D10" s="94">
        <v>0</v>
      </c>
      <c r="E10" s="94">
        <v>0</v>
      </c>
      <c r="F10" s="92">
        <v>8</v>
      </c>
    </row>
    <row r="11" spans="2:6">
      <c r="B11" s="6" t="s">
        <v>39</v>
      </c>
      <c r="C11" s="94">
        <v>38</v>
      </c>
      <c r="D11" s="94">
        <v>0</v>
      </c>
      <c r="E11" s="94">
        <v>3</v>
      </c>
      <c r="F11" s="92">
        <v>41</v>
      </c>
    </row>
    <row r="12" spans="2:6">
      <c r="B12" s="6" t="s">
        <v>40</v>
      </c>
      <c r="C12" s="94">
        <v>31</v>
      </c>
      <c r="D12" s="94">
        <v>0</v>
      </c>
      <c r="E12" s="94">
        <v>0</v>
      </c>
      <c r="F12" s="92">
        <v>31</v>
      </c>
    </row>
    <row r="13" spans="2:6">
      <c r="B13" s="8" t="s">
        <v>6</v>
      </c>
      <c r="C13" s="93">
        <v>77</v>
      </c>
      <c r="D13" s="93">
        <v>0</v>
      </c>
      <c r="E13" s="93">
        <v>3</v>
      </c>
      <c r="F13" s="93">
        <v>80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I23" sqref="I2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34</v>
      </c>
      <c r="D2" s="101"/>
      <c r="E2" s="101"/>
      <c r="F2" s="101"/>
    </row>
    <row r="3" spans="2:6">
      <c r="B3" s="3" t="s">
        <v>9</v>
      </c>
      <c r="C3" s="101" t="s">
        <v>29</v>
      </c>
      <c r="D3" s="101"/>
      <c r="E3" s="101"/>
      <c r="F3" s="101"/>
    </row>
    <row r="4" spans="2:6">
      <c r="B4" s="2" t="s">
        <v>11</v>
      </c>
      <c r="C4" s="23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97"/>
      <c r="D9" s="97"/>
      <c r="E9" s="97"/>
      <c r="F9" s="95">
        <v>0</v>
      </c>
    </row>
    <row r="10" spans="2:6">
      <c r="B10" s="6" t="s">
        <v>38</v>
      </c>
      <c r="C10" s="97">
        <v>7</v>
      </c>
      <c r="D10" s="97"/>
      <c r="E10" s="97"/>
      <c r="F10" s="95">
        <v>7</v>
      </c>
    </row>
    <row r="11" spans="2:6">
      <c r="B11" s="6" t="s">
        <v>39</v>
      </c>
      <c r="C11" s="97">
        <v>23</v>
      </c>
      <c r="D11" s="97"/>
      <c r="E11" s="97">
        <v>2</v>
      </c>
      <c r="F11" s="95">
        <v>25</v>
      </c>
    </row>
    <row r="12" spans="2:6">
      <c r="B12" s="6" t="s">
        <v>40</v>
      </c>
      <c r="C12" s="97">
        <v>27</v>
      </c>
      <c r="D12" s="97"/>
      <c r="E12" s="97">
        <v>1</v>
      </c>
      <c r="F12" s="95">
        <v>28</v>
      </c>
    </row>
    <row r="13" spans="2:6">
      <c r="B13" s="8" t="s">
        <v>6</v>
      </c>
      <c r="C13" s="96">
        <v>57</v>
      </c>
      <c r="D13" s="96">
        <v>0</v>
      </c>
      <c r="E13" s="96">
        <v>3</v>
      </c>
      <c r="F13" s="96">
        <v>60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E18" sqref="E1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41</v>
      </c>
      <c r="D2" s="101"/>
      <c r="E2" s="101"/>
      <c r="F2" s="101"/>
    </row>
    <row r="3" spans="2:6">
      <c r="B3" s="3" t="s">
        <v>9</v>
      </c>
      <c r="C3" s="101" t="s">
        <v>42</v>
      </c>
      <c r="D3" s="101"/>
      <c r="E3" s="101"/>
      <c r="F3" s="101"/>
    </row>
    <row r="4" spans="2:6">
      <c r="B4" s="2" t="s">
        <v>11</v>
      </c>
      <c r="C4" s="23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 customHeight="1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42">
        <v>0</v>
      </c>
      <c r="D9" s="42">
        <v>0</v>
      </c>
      <c r="E9" s="42">
        <v>0</v>
      </c>
      <c r="F9" s="40">
        <v>0</v>
      </c>
    </row>
    <row r="10" spans="2:6">
      <c r="B10" s="6" t="s">
        <v>38</v>
      </c>
      <c r="C10" s="42">
        <v>51</v>
      </c>
      <c r="D10" s="42">
        <v>0</v>
      </c>
      <c r="E10" s="42">
        <v>0</v>
      </c>
      <c r="F10" s="40">
        <v>51</v>
      </c>
    </row>
    <row r="11" spans="2:6">
      <c r="B11" s="6" t="s">
        <v>39</v>
      </c>
      <c r="C11" s="42">
        <v>133</v>
      </c>
      <c r="D11" s="42">
        <v>1</v>
      </c>
      <c r="E11" s="42">
        <v>2</v>
      </c>
      <c r="F11" s="40">
        <v>136</v>
      </c>
    </row>
    <row r="12" spans="2:6">
      <c r="B12" s="6" t="s">
        <v>40</v>
      </c>
      <c r="C12" s="42">
        <v>105</v>
      </c>
      <c r="D12" s="42">
        <v>0</v>
      </c>
      <c r="E12" s="42">
        <v>7</v>
      </c>
      <c r="F12" s="40">
        <v>112</v>
      </c>
    </row>
    <row r="13" spans="2:6">
      <c r="B13" s="8" t="s">
        <v>6</v>
      </c>
      <c r="C13" s="41">
        <v>289</v>
      </c>
      <c r="D13" s="41">
        <v>1</v>
      </c>
      <c r="E13" s="41">
        <v>9</v>
      </c>
      <c r="F13" s="41">
        <v>299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K29" sqref="K29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18</v>
      </c>
      <c r="D2" s="101"/>
      <c r="E2" s="101"/>
      <c r="F2" s="101"/>
    </row>
    <row r="3" spans="2:6">
      <c r="B3" s="3" t="s">
        <v>9</v>
      </c>
      <c r="C3" s="101" t="s">
        <v>14</v>
      </c>
      <c r="D3" s="101"/>
      <c r="E3" s="101"/>
      <c r="F3" s="101"/>
    </row>
    <row r="4" spans="2:6">
      <c r="B4" s="2" t="s">
        <v>11</v>
      </c>
      <c r="C4" s="23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39"/>
      <c r="D9" s="39"/>
      <c r="E9" s="39"/>
      <c r="F9" s="38">
        <v>0</v>
      </c>
    </row>
    <row r="10" spans="2:6">
      <c r="B10" s="6" t="s">
        <v>38</v>
      </c>
      <c r="C10" s="39">
        <v>90</v>
      </c>
      <c r="D10" s="39"/>
      <c r="E10" s="39">
        <v>2</v>
      </c>
      <c r="F10" s="38">
        <v>92</v>
      </c>
    </row>
    <row r="11" spans="2:6">
      <c r="B11" s="6" t="s">
        <v>39</v>
      </c>
      <c r="C11" s="39">
        <v>207</v>
      </c>
      <c r="D11" s="39"/>
      <c r="E11" s="39">
        <v>1</v>
      </c>
      <c r="F11" s="38">
        <v>208</v>
      </c>
    </row>
    <row r="12" spans="2:6">
      <c r="B12" s="6" t="s">
        <v>40</v>
      </c>
      <c r="C12" s="39">
        <v>304</v>
      </c>
      <c r="D12" s="39"/>
      <c r="E12" s="39">
        <v>13</v>
      </c>
      <c r="F12" s="38">
        <v>317</v>
      </c>
    </row>
    <row r="13" spans="2:6">
      <c r="B13" s="8" t="s">
        <v>6</v>
      </c>
      <c r="C13" s="37">
        <v>601</v>
      </c>
      <c r="D13" s="37">
        <v>0</v>
      </c>
      <c r="E13" s="37">
        <v>16</v>
      </c>
      <c r="F13" s="37">
        <v>617</v>
      </c>
    </row>
  </sheetData>
  <protectedRanges>
    <protectedRange sqref="C9:E12" name="Dados dos TRTs_2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="90" zoomScaleNormal="100" zoomScaleSheetLayoutView="90" workbookViewId="0">
      <selection activeCell="P24" sqref="P2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43</v>
      </c>
      <c r="D2" s="101"/>
      <c r="E2" s="101"/>
      <c r="F2" s="101"/>
    </row>
    <row r="3" spans="2:6">
      <c r="B3" s="3" t="s">
        <v>9</v>
      </c>
      <c r="C3" s="101" t="s">
        <v>44</v>
      </c>
      <c r="D3" s="101"/>
      <c r="E3" s="101"/>
      <c r="F3" s="101"/>
    </row>
    <row r="4" spans="2:6">
      <c r="B4" s="2" t="s">
        <v>11</v>
      </c>
      <c r="C4" s="23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/>
      <c r="D9" s="26"/>
      <c r="E9" s="26"/>
      <c r="F9" s="25">
        <f>SUM(C9:E9)</f>
        <v>0</v>
      </c>
    </row>
    <row r="10" spans="2:6">
      <c r="B10" s="6" t="s">
        <v>38</v>
      </c>
      <c r="C10" s="26">
        <v>43</v>
      </c>
      <c r="D10" s="26">
        <v>0</v>
      </c>
      <c r="E10" s="26">
        <v>1</v>
      </c>
      <c r="F10" s="25">
        <f t="shared" ref="F10:F12" si="0">SUM(C10:E10)</f>
        <v>44</v>
      </c>
    </row>
    <row r="11" spans="2:6">
      <c r="B11" s="6" t="s">
        <v>39</v>
      </c>
      <c r="C11" s="26">
        <v>154</v>
      </c>
      <c r="D11" s="26">
        <v>1</v>
      </c>
      <c r="E11" s="26">
        <v>1</v>
      </c>
      <c r="F11" s="25">
        <f t="shared" si="0"/>
        <v>156</v>
      </c>
    </row>
    <row r="12" spans="2:6">
      <c r="B12" s="6" t="s">
        <v>40</v>
      </c>
      <c r="C12" s="26">
        <v>106</v>
      </c>
      <c r="D12" s="26">
        <v>0</v>
      </c>
      <c r="E12" s="26">
        <v>5</v>
      </c>
      <c r="F12" s="25">
        <f t="shared" si="0"/>
        <v>111</v>
      </c>
    </row>
    <row r="13" spans="2:6">
      <c r="B13" s="8" t="s">
        <v>6</v>
      </c>
      <c r="C13" s="24">
        <f>SUM(C9:C12)</f>
        <v>303</v>
      </c>
      <c r="D13" s="24">
        <f>SUM(D9:D12)</f>
        <v>1</v>
      </c>
      <c r="E13" s="24">
        <f>SUM(E9:E12)</f>
        <v>7</v>
      </c>
      <c r="F13" s="24">
        <f>SUM(F9:F12)</f>
        <v>311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I25" sqref="I25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19</v>
      </c>
      <c r="D2" s="101"/>
      <c r="E2" s="101"/>
      <c r="F2" s="101"/>
    </row>
    <row r="3" spans="2:6">
      <c r="B3" s="3" t="s">
        <v>9</v>
      </c>
      <c r="C3" s="101" t="s">
        <v>14</v>
      </c>
      <c r="D3" s="101"/>
      <c r="E3" s="101"/>
      <c r="F3" s="101"/>
    </row>
    <row r="4" spans="2:6">
      <c r="B4" s="2" t="s">
        <v>11</v>
      </c>
      <c r="C4" s="23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33">
        <v>0</v>
      </c>
      <c r="D9" s="33">
        <v>0</v>
      </c>
      <c r="E9" s="33">
        <v>0</v>
      </c>
      <c r="F9" s="31">
        <v>0</v>
      </c>
    </row>
    <row r="10" spans="2:6">
      <c r="B10" s="6" t="s">
        <v>38</v>
      </c>
      <c r="C10" s="33">
        <v>48</v>
      </c>
      <c r="D10" s="33">
        <v>0</v>
      </c>
      <c r="E10" s="33">
        <v>0</v>
      </c>
      <c r="F10" s="31">
        <v>48</v>
      </c>
    </row>
    <row r="11" spans="2:6">
      <c r="B11" s="6" t="s">
        <v>39</v>
      </c>
      <c r="C11" s="33">
        <v>123</v>
      </c>
      <c r="D11" s="33">
        <v>4</v>
      </c>
      <c r="E11" s="33">
        <v>2</v>
      </c>
      <c r="F11" s="31">
        <v>129</v>
      </c>
    </row>
    <row r="12" spans="2:6">
      <c r="B12" s="6" t="s">
        <v>40</v>
      </c>
      <c r="C12" s="33">
        <v>109</v>
      </c>
      <c r="D12" s="33">
        <v>0</v>
      </c>
      <c r="E12" s="33">
        <v>3</v>
      </c>
      <c r="F12" s="31">
        <v>112</v>
      </c>
    </row>
    <row r="13" spans="2:6">
      <c r="B13" s="8" t="s">
        <v>6</v>
      </c>
      <c r="C13" s="32">
        <v>280</v>
      </c>
      <c r="D13" s="32">
        <v>4</v>
      </c>
      <c r="E13" s="32">
        <v>5</v>
      </c>
      <c r="F13" s="32">
        <v>289</v>
      </c>
    </row>
  </sheetData>
  <protectedRanges>
    <protectedRange sqref="C9:E12" name="Dados dos TRTs_2"/>
    <protectedRange sqref="C2:F3 C4" name="Cabecalho_2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J15" sqref="J15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20</v>
      </c>
      <c r="D2" s="101"/>
      <c r="E2" s="101"/>
      <c r="F2" s="101"/>
    </row>
    <row r="3" spans="2:6">
      <c r="B3" s="3" t="s">
        <v>9</v>
      </c>
      <c r="C3" s="101"/>
      <c r="D3" s="101"/>
      <c r="E3" s="101"/>
      <c r="F3" s="101"/>
    </row>
    <row r="4" spans="2:6">
      <c r="B4" s="2" t="s">
        <v>11</v>
      </c>
      <c r="C4" s="27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43">
        <v>0</v>
      </c>
      <c r="D9" s="43">
        <v>0</v>
      </c>
      <c r="E9" s="43">
        <v>0</v>
      </c>
      <c r="F9" s="44">
        <v>0</v>
      </c>
    </row>
    <row r="10" spans="2:6">
      <c r="B10" s="6" t="s">
        <v>38</v>
      </c>
      <c r="C10" s="43">
        <v>28</v>
      </c>
      <c r="D10" s="43">
        <v>1</v>
      </c>
      <c r="E10" s="43">
        <v>0</v>
      </c>
      <c r="F10" s="44">
        <v>29</v>
      </c>
    </row>
    <row r="11" spans="2:6">
      <c r="B11" s="6" t="s">
        <v>39</v>
      </c>
      <c r="C11" s="43">
        <v>81</v>
      </c>
      <c r="D11" s="43">
        <v>0</v>
      </c>
      <c r="E11" s="43">
        <v>0</v>
      </c>
      <c r="F11" s="44">
        <v>81</v>
      </c>
    </row>
    <row r="12" spans="2:6">
      <c r="B12" s="6" t="s">
        <v>40</v>
      </c>
      <c r="C12" s="43">
        <v>95</v>
      </c>
      <c r="D12" s="43">
        <v>0</v>
      </c>
      <c r="E12" s="43">
        <v>0</v>
      </c>
      <c r="F12" s="44">
        <v>95</v>
      </c>
    </row>
    <row r="13" spans="2:6">
      <c r="B13" s="8" t="s">
        <v>6</v>
      </c>
      <c r="C13" s="45">
        <v>204</v>
      </c>
      <c r="D13" s="45">
        <v>1</v>
      </c>
      <c r="E13" s="45">
        <v>0</v>
      </c>
      <c r="F13" s="45">
        <v>205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9" sqref="C9:F13"/>
    </sheetView>
  </sheetViews>
  <sheetFormatPr defaultRowHeight="12.75"/>
  <cols>
    <col min="1" max="1" width="2.140625" customWidth="1"/>
    <col min="2" max="2" width="33.140625" customWidth="1"/>
    <col min="3" max="5" width="15.7109375" customWidth="1"/>
    <col min="6" max="6" width="18.855468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21</v>
      </c>
      <c r="D2" s="101"/>
      <c r="E2" s="101"/>
      <c r="F2" s="101"/>
    </row>
    <row r="3" spans="2:6">
      <c r="B3" s="3" t="s">
        <v>9</v>
      </c>
      <c r="C3" s="101" t="s">
        <v>45</v>
      </c>
      <c r="D3" s="101"/>
      <c r="E3" s="101"/>
      <c r="F3" s="101"/>
    </row>
    <row r="4" spans="2:6">
      <c r="B4" s="2" t="s">
        <v>11</v>
      </c>
      <c r="C4" s="23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48"/>
      <c r="D9" s="48"/>
      <c r="E9" s="48"/>
      <c r="F9" s="46">
        <v>0</v>
      </c>
    </row>
    <row r="10" spans="2:6">
      <c r="B10" s="6" t="s">
        <v>38</v>
      </c>
      <c r="C10" s="48">
        <v>19</v>
      </c>
      <c r="D10" s="48"/>
      <c r="E10" s="48"/>
      <c r="F10" s="46">
        <v>19</v>
      </c>
    </row>
    <row r="11" spans="2:6">
      <c r="B11" s="6" t="s">
        <v>39</v>
      </c>
      <c r="C11" s="48">
        <v>62</v>
      </c>
      <c r="D11" s="48"/>
      <c r="E11" s="48"/>
      <c r="F11" s="46">
        <v>62</v>
      </c>
    </row>
    <row r="12" spans="2:6">
      <c r="B12" s="6" t="s">
        <v>40</v>
      </c>
      <c r="C12" s="48">
        <v>67</v>
      </c>
      <c r="D12" s="48"/>
      <c r="E12" s="48"/>
      <c r="F12" s="46">
        <v>67</v>
      </c>
    </row>
    <row r="13" spans="2:6">
      <c r="B13" s="8" t="s">
        <v>6</v>
      </c>
      <c r="C13" s="47">
        <v>148</v>
      </c>
      <c r="D13" s="47">
        <v>0</v>
      </c>
      <c r="E13" s="47">
        <v>0</v>
      </c>
      <c r="F13" s="47">
        <v>148</v>
      </c>
    </row>
  </sheetData>
  <protectedRanges>
    <protectedRange sqref="C9:E12" name="Dados dos TRTs_2"/>
    <protectedRange sqref="C2:F3 C4" name="Cabecalho_2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3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K24" sqref="K2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01" t="s">
        <v>46</v>
      </c>
      <c r="D2" s="101"/>
      <c r="E2" s="101"/>
      <c r="F2" s="101"/>
    </row>
    <row r="3" spans="2:6">
      <c r="B3" s="3" t="s">
        <v>9</v>
      </c>
      <c r="C3" s="101" t="s">
        <v>47</v>
      </c>
      <c r="D3" s="101"/>
      <c r="E3" s="101"/>
      <c r="F3" s="101"/>
    </row>
    <row r="4" spans="2:6">
      <c r="B4" s="2" t="s">
        <v>11</v>
      </c>
      <c r="C4" s="27">
        <v>43829</v>
      </c>
      <c r="D4" s="1"/>
      <c r="E4" s="1"/>
      <c r="F4" s="1"/>
    </row>
    <row r="5" spans="2:6">
      <c r="B5" s="100" t="s">
        <v>7</v>
      </c>
      <c r="C5" s="100"/>
      <c r="D5" s="100"/>
      <c r="E5" s="100"/>
      <c r="F5" s="100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8" t="s">
        <v>5</v>
      </c>
      <c r="C7" s="98" t="s">
        <v>1</v>
      </c>
      <c r="D7" s="98"/>
      <c r="E7" s="98"/>
      <c r="F7" s="98"/>
    </row>
    <row r="8" spans="2:6" ht="38.25">
      <c r="B8" s="98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51">
        <v>0</v>
      </c>
      <c r="D9" s="51">
        <v>0</v>
      </c>
      <c r="E9" s="51">
        <v>0</v>
      </c>
      <c r="F9" s="49">
        <v>0</v>
      </c>
    </row>
    <row r="10" spans="2:6">
      <c r="B10" s="6" t="s">
        <v>38</v>
      </c>
      <c r="C10" s="51">
        <v>14</v>
      </c>
      <c r="D10" s="51">
        <v>0</v>
      </c>
      <c r="E10" s="51">
        <v>0</v>
      </c>
      <c r="F10" s="49">
        <v>14</v>
      </c>
    </row>
    <row r="11" spans="2:6">
      <c r="B11" s="6" t="s">
        <v>39</v>
      </c>
      <c r="C11" s="51">
        <v>36</v>
      </c>
      <c r="D11" s="51">
        <v>0</v>
      </c>
      <c r="E11" s="51">
        <v>0</v>
      </c>
      <c r="F11" s="49">
        <v>36</v>
      </c>
    </row>
    <row r="12" spans="2:6">
      <c r="B12" s="6" t="s">
        <v>40</v>
      </c>
      <c r="C12" s="51">
        <v>30</v>
      </c>
      <c r="D12" s="51">
        <v>0</v>
      </c>
      <c r="E12" s="51">
        <v>1</v>
      </c>
      <c r="F12" s="49">
        <v>31</v>
      </c>
    </row>
    <row r="13" spans="2:6">
      <c r="B13" s="8" t="s">
        <v>6</v>
      </c>
      <c r="C13" s="50">
        <v>80</v>
      </c>
      <c r="D13" s="50">
        <v>0</v>
      </c>
      <c r="E13" s="50">
        <v>1</v>
      </c>
      <c r="F13" s="50">
        <v>81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c060706</cp:lastModifiedBy>
  <cp:lastPrinted>2016-09-23T20:27:40Z</cp:lastPrinted>
  <dcterms:created xsi:type="dcterms:W3CDTF">2010-01-11T15:46:31Z</dcterms:created>
  <dcterms:modified xsi:type="dcterms:W3CDTF">2020-01-24T15:03:07Z</dcterms:modified>
</cp:coreProperties>
</file>