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<sst xmlns="http://schemas.openxmlformats.org/spreadsheetml/2006/main" count="77" uniqueCount="37">
  <si>
    <t xml:space="preserve">PODER JUDICIÁRIO</t>
  </si>
  <si>
    <t xml:space="preserve">Consolidado da Justiça do Trabalho</t>
  </si>
  <si>
    <t xml:space="preserve">Coordenadoria de Gestão de Pessoas CSJT</t>
  </si>
  <si>
    <t xml:space="preserve">RESOLUÇÃO 102 CNJ - ANEXO III A - ESTRUTURA REMUNERATÓRIA DOS CARGOS EFETIVOS</t>
  </si>
  <si>
    <t xml:space="preserve">(Portaria Conjunta nº 5/SOF/SEGEP/MP, ANEXO II, Tabela 1)</t>
  </si>
  <si>
    <t xml:space="preserve">DADOS DO CARGO</t>
  </si>
  <si>
    <t xml:space="preserve">VENCIMENTO BÁSICO</t>
  </si>
  <si>
    <t xml:space="preserve">GRATIFICAÇÕES E SIMILARES</t>
  </si>
  <si>
    <t xml:space="preserve">CARREIRA / CLASSE /
ESCOLARIDADE / PADRÃO</t>
  </si>
  <si>
    <t xml:space="preserve">PARCELAS BÁSICAS</t>
  </si>
  <si>
    <t xml:space="preserve">PARCELAS VARIÁVEIS</t>
  </si>
  <si>
    <t xml:space="preserve">ATIVO E INATIVO</t>
  </si>
  <si>
    <t xml:space="preserve">ATIVO</t>
  </si>
  <si>
    <t xml:space="preserve">GAJ</t>
  </si>
  <si>
    <t xml:space="preserve">GAS</t>
  </si>
  <si>
    <t xml:space="preserve">AQ TREINAMENTO</t>
  </si>
  <si>
    <t xml:space="preserve">GAE</t>
  </si>
  <si>
    <t xml:space="preserve">AQ  Títulos</t>
  </si>
  <si>
    <t xml:space="preserve">A</t>
  </si>
  <si>
    <t xml:space="preserve">C</t>
  </si>
  <si>
    <t xml:space="preserve">N</t>
  </si>
  <si>
    <t xml:space="preserve">S</t>
  </si>
  <si>
    <t xml:space="preserve">U</t>
  </si>
  <si>
    <t xml:space="preserve">L</t>
  </si>
  <si>
    <t xml:space="preserve">P</t>
  </si>
  <si>
    <t xml:space="preserve">I</t>
  </si>
  <si>
    <t xml:space="preserve">B</t>
  </si>
  <si>
    <t xml:space="preserve">E</t>
  </si>
  <si>
    <t xml:space="preserve">R</t>
  </si>
  <si>
    <t xml:space="preserve">T</t>
  </si>
  <si>
    <t xml:space="preserve">O</t>
  </si>
  <si>
    <t xml:space="preserve">É</t>
  </si>
  <si>
    <t xml:space="preserve">M</t>
  </si>
  <si>
    <t xml:space="preserve">D</t>
  </si>
  <si>
    <t xml:space="preserve">F</t>
  </si>
  <si>
    <t xml:space="preserve">X</t>
  </si>
  <si>
    <t xml:space="preserve">Legislação de referência: Lei nº 11.416, de 15/12/2006, e Lei nº 13.317, de 20/7/2016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</si>
</sst>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%"/>
    <numFmt numFmtId="166" formatCode="0%"/>
    <numFmt numFmtId="167" formatCode="0.00%"/>
    <numFmt numFmtId="168" formatCode="#,##0.0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9"/>
      <color rgb="FF000000"/>
      <name val="Calibri"/>
      <family val="2"/>
      <charset val="1"/>
    </font>
    <font>
      <b val="true"/>
      <sz val="9"/>
      <name val="Arial"/>
      <family val="2"/>
      <charset val="1"/>
    </font>
    <font>
      <b val="true"/>
      <sz val="8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color rgb="FFFF000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C3D69B"/>
      </patternFill>
    </fill>
    <fill>
      <patternFill patternType="solid">
        <fgColor rgb="FFD9D9D9"/>
        <bgColor rgb="FFDCE6F2"/>
      </patternFill>
    </fill>
    <fill>
      <patternFill patternType="solid">
        <fgColor rgb="FFC3D69B"/>
        <bgColor rgb="FFBFBFBF"/>
      </patternFill>
    </fill>
    <fill>
      <patternFill patternType="solid">
        <fgColor rgb="FFEBF1DE"/>
        <bgColor rgb="FFFDEADA"/>
      </patternFill>
    </fill>
    <fill>
      <patternFill patternType="solid">
        <fgColor rgb="FF95B3D7"/>
        <bgColor rgb="FF9999FF"/>
      </patternFill>
    </fill>
    <fill>
      <patternFill patternType="solid">
        <fgColor rgb="FFDCE6F2"/>
        <bgColor rgb="FFD9D9D9"/>
      </patternFill>
    </fill>
    <fill>
      <patternFill patternType="solid">
        <fgColor rgb="FFFAC090"/>
        <bgColor rgb="FFC3D69B"/>
      </patternFill>
    </fill>
    <fill>
      <patternFill patternType="solid">
        <fgColor rgb="FFFDEADA"/>
        <bgColor rgb="FFEBF1DE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5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5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7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7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8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9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9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8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95B3D7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5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4" activeCellId="0" sqref="I4"/>
    </sheetView>
  </sheetViews>
  <sheetFormatPr defaultRowHeight="15" zeroHeight="false" outlineLevelRow="0" outlineLevelCol="0"/>
  <cols>
    <col collapsed="false" customWidth="true" hidden="false" outlineLevel="0" max="5" min="1" style="0" width="8.6"/>
    <col collapsed="false" customWidth="true" hidden="false" outlineLevel="0" max="6" min="6" style="0" width="10.99"/>
    <col collapsed="false" customWidth="true" hidden="false" outlineLevel="0" max="8" min="7" style="0" width="4.57"/>
    <col collapsed="false" customWidth="true" hidden="false" outlineLevel="0" max="1025" min="9" style="0" width="8.6"/>
  </cols>
  <sheetData>
    <row r="1" customFormat="false" ht="15" hidden="false" customHeight="false" outlineLevel="0" collapsed="false">
      <c r="B1" s="0" t="s">
        <v>0</v>
      </c>
    </row>
    <row r="2" customFormat="false" ht="15" hidden="false" customHeight="false" outlineLevel="0" collapsed="false">
      <c r="B2" s="0" t="s">
        <v>1</v>
      </c>
    </row>
    <row r="3" customFormat="false" ht="15" hidden="false" customHeight="false" outlineLevel="0" collapsed="false">
      <c r="B3" s="0" t="s">
        <v>2</v>
      </c>
    </row>
    <row r="4" customFormat="false" ht="13.8" hidden="false" customHeight="false" outlineLevel="0" collapsed="false"/>
    <row r="7" customFormat="false" ht="15" hidden="false" customHeight="false" outlineLevel="0" collapsed="false">
      <c r="B7" s="1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customFormat="false" ht="15" hidden="false" customHeight="false" outlineLevel="0" collapsed="false">
      <c r="B8" s="2" t="s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11" customFormat="false" ht="15" hidden="false" customHeight="true" outlineLevel="0" collapsed="false">
      <c r="B11" s="3" t="s">
        <v>5</v>
      </c>
      <c r="C11" s="3"/>
      <c r="D11" s="3"/>
      <c r="E11" s="3"/>
      <c r="F11" s="4" t="s">
        <v>6</v>
      </c>
      <c r="G11" s="3" t="s">
        <v>7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customFormat="false" ht="23.25" hidden="false" customHeight="true" outlineLevel="0" collapsed="false">
      <c r="B12" s="5" t="s">
        <v>8</v>
      </c>
      <c r="C12" s="5"/>
      <c r="D12" s="5"/>
      <c r="E12" s="5"/>
      <c r="F12" s="4"/>
      <c r="G12" s="6" t="s">
        <v>9</v>
      </c>
      <c r="H12" s="6"/>
      <c r="I12" s="5" t="s">
        <v>10</v>
      </c>
      <c r="J12" s="5"/>
      <c r="K12" s="5"/>
      <c r="L12" s="5"/>
      <c r="M12" s="5"/>
      <c r="N12" s="5"/>
      <c r="O12" s="5"/>
      <c r="P12" s="5"/>
      <c r="Q12" s="5"/>
    </row>
    <row r="13" customFormat="false" ht="23.25" hidden="false" customHeight="true" outlineLevel="0" collapsed="false">
      <c r="B13" s="5"/>
      <c r="C13" s="5"/>
      <c r="D13" s="5"/>
      <c r="E13" s="5"/>
      <c r="F13" s="4"/>
      <c r="G13" s="6" t="s">
        <v>11</v>
      </c>
      <c r="H13" s="6"/>
      <c r="I13" s="5" t="s">
        <v>12</v>
      </c>
      <c r="J13" s="5"/>
      <c r="K13" s="5"/>
      <c r="L13" s="5"/>
      <c r="M13" s="5" t="s">
        <v>11</v>
      </c>
      <c r="N13" s="5"/>
      <c r="O13" s="5"/>
      <c r="P13" s="5"/>
      <c r="Q13" s="5"/>
    </row>
    <row r="14" customFormat="false" ht="15" hidden="false" customHeight="true" outlineLevel="0" collapsed="false">
      <c r="B14" s="5"/>
      <c r="C14" s="5"/>
      <c r="D14" s="5"/>
      <c r="E14" s="5"/>
      <c r="F14" s="5" t="s">
        <v>11</v>
      </c>
      <c r="G14" s="7" t="s">
        <v>13</v>
      </c>
      <c r="H14" s="7"/>
      <c r="I14" s="5" t="s">
        <v>14</v>
      </c>
      <c r="J14" s="5" t="s">
        <v>15</v>
      </c>
      <c r="K14" s="5"/>
      <c r="L14" s="5"/>
      <c r="M14" s="5" t="s">
        <v>16</v>
      </c>
      <c r="N14" s="5" t="s">
        <v>17</v>
      </c>
      <c r="O14" s="5"/>
      <c r="P14" s="5"/>
      <c r="Q14" s="5"/>
    </row>
    <row r="15" customFormat="false" ht="15" hidden="false" customHeight="false" outlineLevel="0" collapsed="false">
      <c r="B15" s="5"/>
      <c r="C15" s="5"/>
      <c r="D15" s="5"/>
      <c r="E15" s="5"/>
      <c r="F15" s="5"/>
      <c r="G15" s="8" t="n">
        <v>1.4</v>
      </c>
      <c r="H15" s="8"/>
      <c r="I15" s="8" t="n">
        <v>0.35</v>
      </c>
      <c r="J15" s="8" t="n">
        <v>0.01</v>
      </c>
      <c r="K15" s="8" t="n">
        <v>0.02</v>
      </c>
      <c r="L15" s="8" t="n">
        <v>0.03</v>
      </c>
      <c r="M15" s="8" t="n">
        <v>0.35</v>
      </c>
      <c r="N15" s="8" t="n">
        <v>0.05</v>
      </c>
      <c r="O15" s="9" t="n">
        <v>0.075</v>
      </c>
      <c r="P15" s="8" t="n">
        <v>0.1</v>
      </c>
      <c r="Q15" s="9" t="n">
        <v>0.125</v>
      </c>
    </row>
    <row r="16" customFormat="false" ht="15" hidden="false" customHeight="false" outlineLevel="0" collapsed="false">
      <c r="B16" s="10"/>
      <c r="C16" s="10"/>
      <c r="D16" s="11"/>
      <c r="E16" s="12" t="n">
        <v>13</v>
      </c>
      <c r="F16" s="13" t="n">
        <v>7792.3</v>
      </c>
      <c r="G16" s="14" t="n">
        <f aca="false">F16*$G$15</f>
        <v>10909.22</v>
      </c>
      <c r="H16" s="14"/>
      <c r="I16" s="15" t="n">
        <f aca="false">$I$15*F16</f>
        <v>2727.305</v>
      </c>
      <c r="J16" s="15" t="n">
        <f aca="false">$J$15*F16</f>
        <v>77.923</v>
      </c>
      <c r="K16" s="15" t="n">
        <f aca="false">$K$15*F16</f>
        <v>155.846</v>
      </c>
      <c r="L16" s="15" t="n">
        <f aca="false">$L$15*F16</f>
        <v>233.769</v>
      </c>
      <c r="M16" s="15" t="n">
        <f aca="false">$M$15*F16</f>
        <v>2727.305</v>
      </c>
      <c r="N16" s="16"/>
      <c r="O16" s="15" t="n">
        <f aca="false">$O$15*F16</f>
        <v>584.4225</v>
      </c>
      <c r="P16" s="15" t="n">
        <f aca="false">$P$15*F16</f>
        <v>779.23</v>
      </c>
      <c r="Q16" s="15" t="n">
        <f aca="false">$Q$15*F16</f>
        <v>974.0375</v>
      </c>
      <c r="S16" s="17"/>
    </row>
    <row r="17" customFormat="false" ht="15" hidden="false" customHeight="false" outlineLevel="0" collapsed="false">
      <c r="B17" s="18" t="s">
        <v>18</v>
      </c>
      <c r="C17" s="18" t="s">
        <v>19</v>
      </c>
      <c r="D17" s="11"/>
      <c r="E17" s="19" t="n">
        <v>12</v>
      </c>
      <c r="F17" s="20" t="n">
        <v>7565.34</v>
      </c>
      <c r="G17" s="14" t="n">
        <f aca="false">F17*$G$15</f>
        <v>10591.476</v>
      </c>
      <c r="H17" s="14"/>
      <c r="I17" s="15" t="n">
        <f aca="false">$I$15*F17</f>
        <v>2647.869</v>
      </c>
      <c r="J17" s="15" t="n">
        <f aca="false">$J$15*F17</f>
        <v>75.6534</v>
      </c>
      <c r="K17" s="15" t="n">
        <f aca="false">$K$15*F17</f>
        <v>151.3068</v>
      </c>
      <c r="L17" s="15" t="n">
        <f aca="false">$L$15*F17</f>
        <v>226.9602</v>
      </c>
      <c r="M17" s="15" t="n">
        <f aca="false">$M$15*F17</f>
        <v>2647.869</v>
      </c>
      <c r="N17" s="21"/>
      <c r="O17" s="15" t="n">
        <f aca="false">$O$15*F17</f>
        <v>567.4005</v>
      </c>
      <c r="P17" s="15" t="n">
        <f aca="false">$P$15*F17</f>
        <v>756.534</v>
      </c>
      <c r="Q17" s="15" t="n">
        <f aca="false">$Q$15*F17</f>
        <v>945.6675</v>
      </c>
      <c r="S17" s="17"/>
    </row>
    <row r="18" customFormat="false" ht="15" hidden="false" customHeight="false" outlineLevel="0" collapsed="false">
      <c r="B18" s="18" t="s">
        <v>20</v>
      </c>
      <c r="C18" s="12"/>
      <c r="D18" s="11" t="s">
        <v>21</v>
      </c>
      <c r="E18" s="19" t="n">
        <v>11</v>
      </c>
      <c r="F18" s="20" t="n">
        <v>7344.99</v>
      </c>
      <c r="G18" s="14" t="n">
        <f aca="false">F18*$G$15</f>
        <v>10282.986</v>
      </c>
      <c r="H18" s="14"/>
      <c r="I18" s="15" t="n">
        <f aca="false">$I$15*F18</f>
        <v>2570.7465</v>
      </c>
      <c r="J18" s="15" t="n">
        <f aca="false">$J$15*F18</f>
        <v>73.4499</v>
      </c>
      <c r="K18" s="15" t="n">
        <f aca="false">$K$15*F18</f>
        <v>146.8998</v>
      </c>
      <c r="L18" s="15" t="n">
        <f aca="false">$L$15*F18</f>
        <v>220.3497</v>
      </c>
      <c r="M18" s="15" t="n">
        <f aca="false">$M$15*F18</f>
        <v>2570.7465</v>
      </c>
      <c r="N18" s="21"/>
      <c r="O18" s="15" t="n">
        <f aca="false">$O$15*F18</f>
        <v>550.87425</v>
      </c>
      <c r="P18" s="15" t="n">
        <f aca="false">$P$15*F18</f>
        <v>734.499</v>
      </c>
      <c r="Q18" s="15" t="n">
        <f aca="false">$Q$15*F18</f>
        <v>918.12375</v>
      </c>
      <c r="S18" s="17"/>
    </row>
    <row r="19" customFormat="false" ht="15" hidden="false" customHeight="false" outlineLevel="0" collapsed="false">
      <c r="B19" s="18" t="s">
        <v>18</v>
      </c>
      <c r="C19" s="18"/>
      <c r="D19" s="11" t="s">
        <v>22</v>
      </c>
      <c r="E19" s="19" t="n">
        <v>10</v>
      </c>
      <c r="F19" s="20" t="n">
        <v>7131.06</v>
      </c>
      <c r="G19" s="14" t="n">
        <f aca="false">F19*$G$15</f>
        <v>9983.484</v>
      </c>
      <c r="H19" s="14"/>
      <c r="I19" s="15" t="n">
        <f aca="false">$I$15*F19</f>
        <v>2495.871</v>
      </c>
      <c r="J19" s="15" t="n">
        <f aca="false">$J$15*F19</f>
        <v>71.3106</v>
      </c>
      <c r="K19" s="15" t="n">
        <f aca="false">$K$15*F19</f>
        <v>142.6212</v>
      </c>
      <c r="L19" s="15" t="n">
        <f aca="false">$L$15*F19</f>
        <v>213.9318</v>
      </c>
      <c r="M19" s="15" t="n">
        <f aca="false">$M$15*F19</f>
        <v>2495.871</v>
      </c>
      <c r="N19" s="21"/>
      <c r="O19" s="15" t="n">
        <f aca="false">$O$15*F19</f>
        <v>534.8295</v>
      </c>
      <c r="P19" s="15" t="n">
        <f aca="false">$P$15*F19</f>
        <v>713.106</v>
      </c>
      <c r="Q19" s="15" t="n">
        <f aca="false">$Q$15*F19</f>
        <v>891.3825</v>
      </c>
      <c r="S19" s="17"/>
    </row>
    <row r="20" customFormat="false" ht="15" hidden="false" customHeight="false" outlineLevel="0" collapsed="false">
      <c r="B20" s="18" t="s">
        <v>23</v>
      </c>
      <c r="C20" s="18"/>
      <c r="D20" s="11" t="s">
        <v>24</v>
      </c>
      <c r="E20" s="19" t="n">
        <v>9</v>
      </c>
      <c r="F20" s="20" t="n">
        <v>6923.36</v>
      </c>
      <c r="G20" s="14" t="n">
        <f aca="false">F20*$G$15</f>
        <v>9692.704</v>
      </c>
      <c r="H20" s="14"/>
      <c r="I20" s="15" t="n">
        <f aca="false">$I$15*F20</f>
        <v>2423.176</v>
      </c>
      <c r="J20" s="15" t="n">
        <f aca="false">$J$15*F20</f>
        <v>69.2336</v>
      </c>
      <c r="K20" s="15" t="n">
        <f aca="false">$K$15*F20</f>
        <v>138.4672</v>
      </c>
      <c r="L20" s="15" t="n">
        <f aca="false">$L$15*F20</f>
        <v>207.7008</v>
      </c>
      <c r="M20" s="15" t="n">
        <f aca="false">$M$15*F20</f>
        <v>2423.176</v>
      </c>
      <c r="N20" s="21"/>
      <c r="O20" s="15" t="n">
        <f aca="false">$O$15*F20</f>
        <v>519.252</v>
      </c>
      <c r="P20" s="15" t="n">
        <f aca="false">$P$15*F20</f>
        <v>692.336</v>
      </c>
      <c r="Q20" s="15" t="n">
        <f aca="false">$Q$15*F20</f>
        <v>865.42</v>
      </c>
      <c r="S20" s="17"/>
    </row>
    <row r="21" customFormat="false" ht="15" hidden="false" customHeight="false" outlineLevel="0" collapsed="false">
      <c r="B21" s="18" t="s">
        <v>25</v>
      </c>
      <c r="C21" s="18" t="s">
        <v>26</v>
      </c>
      <c r="D21" s="11" t="s">
        <v>27</v>
      </c>
      <c r="E21" s="19" t="n">
        <v>8</v>
      </c>
      <c r="F21" s="20" t="n">
        <v>6550.01</v>
      </c>
      <c r="G21" s="14" t="n">
        <f aca="false">F21*$G$15</f>
        <v>9170.014</v>
      </c>
      <c r="H21" s="14"/>
      <c r="I21" s="15" t="n">
        <f aca="false">$I$15*F21</f>
        <v>2292.5035</v>
      </c>
      <c r="J21" s="15" t="n">
        <f aca="false">$J$15*F21</f>
        <v>65.5001</v>
      </c>
      <c r="K21" s="15" t="n">
        <f aca="false">$K$15*F21</f>
        <v>131.0002</v>
      </c>
      <c r="L21" s="15" t="n">
        <f aca="false">$L$15*F21</f>
        <v>196.5003</v>
      </c>
      <c r="M21" s="15" t="n">
        <f aca="false">$M$15*F21</f>
        <v>2292.5035</v>
      </c>
      <c r="N21" s="21"/>
      <c r="O21" s="15" t="n">
        <f aca="false">$O$15*F21</f>
        <v>491.25075</v>
      </c>
      <c r="P21" s="15" t="n">
        <f aca="false">$P$15*F21</f>
        <v>655.001</v>
      </c>
      <c r="Q21" s="15" t="n">
        <f aca="false">$Q$15*F21</f>
        <v>818.75125</v>
      </c>
      <c r="S21" s="17"/>
    </row>
    <row r="22" customFormat="false" ht="15" hidden="false" customHeight="false" outlineLevel="0" collapsed="false">
      <c r="B22" s="18" t="s">
        <v>21</v>
      </c>
      <c r="C22" s="18"/>
      <c r="D22" s="11" t="s">
        <v>28</v>
      </c>
      <c r="E22" s="19" t="n">
        <v>7</v>
      </c>
      <c r="F22" s="20" t="n">
        <v>6359.23</v>
      </c>
      <c r="G22" s="14" t="n">
        <f aca="false">F22*$G$15</f>
        <v>8902.922</v>
      </c>
      <c r="H22" s="14"/>
      <c r="I22" s="15" t="n">
        <f aca="false">$I$15*F22</f>
        <v>2225.7305</v>
      </c>
      <c r="J22" s="15" t="n">
        <f aca="false">$J$15*F22</f>
        <v>63.5923</v>
      </c>
      <c r="K22" s="15" t="n">
        <f aca="false">$K$15*F22</f>
        <v>127.1846</v>
      </c>
      <c r="L22" s="15" t="n">
        <f aca="false">$L$15*F22</f>
        <v>190.7769</v>
      </c>
      <c r="M22" s="15" t="n">
        <f aca="false">$M$15*F22</f>
        <v>2225.7305</v>
      </c>
      <c r="N22" s="21"/>
      <c r="O22" s="15" t="n">
        <f aca="false">$O$15*F22</f>
        <v>476.94225</v>
      </c>
      <c r="P22" s="15" t="n">
        <f aca="false">$P$15*F22</f>
        <v>635.923</v>
      </c>
      <c r="Q22" s="15" t="n">
        <f aca="false">$Q$15*F22</f>
        <v>794.90375</v>
      </c>
      <c r="S22" s="17"/>
    </row>
    <row r="23" customFormat="false" ht="15" hidden="false" customHeight="false" outlineLevel="0" collapsed="false">
      <c r="B23" s="18" t="s">
        <v>29</v>
      </c>
      <c r="C23" s="18"/>
      <c r="D23" s="11" t="s">
        <v>25</v>
      </c>
      <c r="E23" s="19" t="n">
        <v>6</v>
      </c>
      <c r="F23" s="20" t="n">
        <v>6174.01</v>
      </c>
      <c r="G23" s="14" t="n">
        <f aca="false">F23*$G$15</f>
        <v>8643.614</v>
      </c>
      <c r="H23" s="14"/>
      <c r="I23" s="15" t="n">
        <f aca="false">$I$15*F23</f>
        <v>2160.9035</v>
      </c>
      <c r="J23" s="15" t="n">
        <f aca="false">$J$15*F23</f>
        <v>61.7401</v>
      </c>
      <c r="K23" s="15" t="n">
        <f aca="false">$K$15*F23</f>
        <v>123.4802</v>
      </c>
      <c r="L23" s="15" t="n">
        <f aca="false">$L$15*F23</f>
        <v>185.2203</v>
      </c>
      <c r="M23" s="15" t="n">
        <f aca="false">$M$15*F23</f>
        <v>2160.9035</v>
      </c>
      <c r="N23" s="21"/>
      <c r="O23" s="15" t="n">
        <f aca="false">$O$15*F23</f>
        <v>463.05075</v>
      </c>
      <c r="P23" s="15" t="n">
        <f aca="false">$P$15*F23</f>
        <v>617.401</v>
      </c>
      <c r="Q23" s="15" t="n">
        <f aca="false">$Q$15*F23</f>
        <v>771.75125</v>
      </c>
      <c r="S23" s="17"/>
    </row>
    <row r="24" customFormat="false" ht="15" hidden="false" customHeight="false" outlineLevel="0" collapsed="false">
      <c r="B24" s="18" t="s">
        <v>18</v>
      </c>
      <c r="C24" s="10"/>
      <c r="D24" s="11" t="s">
        <v>30</v>
      </c>
      <c r="E24" s="19" t="n">
        <v>5</v>
      </c>
      <c r="F24" s="20" t="n">
        <v>5994.18</v>
      </c>
      <c r="G24" s="14" t="n">
        <f aca="false">F24*$G$15</f>
        <v>8391.852</v>
      </c>
      <c r="H24" s="14"/>
      <c r="I24" s="15" t="n">
        <f aca="false">$I$15*F24</f>
        <v>2097.963</v>
      </c>
      <c r="J24" s="15" t="n">
        <f aca="false">$J$15*F24</f>
        <v>59.9418</v>
      </c>
      <c r="K24" s="15" t="n">
        <f aca="false">$K$15*F24</f>
        <v>119.8836</v>
      </c>
      <c r="L24" s="15" t="n">
        <f aca="false">$L$15*F24</f>
        <v>179.8254</v>
      </c>
      <c r="M24" s="15" t="n">
        <f aca="false">$M$15*F24</f>
        <v>2097.963</v>
      </c>
      <c r="N24" s="21"/>
      <c r="O24" s="15" t="n">
        <f aca="false">$O$15*F24</f>
        <v>449.5635</v>
      </c>
      <c r="P24" s="15" t="n">
        <f aca="false">$P$15*F24</f>
        <v>599.418</v>
      </c>
      <c r="Q24" s="15" t="n">
        <f aca="false">$Q$15*F24</f>
        <v>749.2725</v>
      </c>
      <c r="S24" s="17"/>
    </row>
    <row r="25" customFormat="false" ht="15" hidden="false" customHeight="false" outlineLevel="0" collapsed="false">
      <c r="B25" s="18"/>
      <c r="C25" s="18"/>
      <c r="D25" s="11" t="s">
        <v>28</v>
      </c>
      <c r="E25" s="19" t="n">
        <v>4</v>
      </c>
      <c r="F25" s="20" t="n">
        <v>5819.6</v>
      </c>
      <c r="G25" s="14" t="n">
        <f aca="false">F25*$G$15</f>
        <v>8147.44</v>
      </c>
      <c r="H25" s="14"/>
      <c r="I25" s="15" t="n">
        <f aca="false">$I$15*F25</f>
        <v>2036.86</v>
      </c>
      <c r="J25" s="15" t="n">
        <f aca="false">$J$15*F25</f>
        <v>58.196</v>
      </c>
      <c r="K25" s="15" t="n">
        <f aca="false">$K$15*F25</f>
        <v>116.392</v>
      </c>
      <c r="L25" s="15" t="n">
        <f aca="false">$L$15*F25</f>
        <v>174.588</v>
      </c>
      <c r="M25" s="15" t="n">
        <f aca="false">$M$15*F25</f>
        <v>2036.86</v>
      </c>
      <c r="N25" s="21"/>
      <c r="O25" s="15" t="n">
        <f aca="false">$O$15*F25</f>
        <v>436.47</v>
      </c>
      <c r="P25" s="15" t="n">
        <f aca="false">$P$15*F25</f>
        <v>581.96</v>
      </c>
      <c r="Q25" s="15" t="n">
        <f aca="false">$Q$15*F25</f>
        <v>727.45</v>
      </c>
      <c r="S25" s="17"/>
    </row>
    <row r="26" customFormat="false" ht="15" hidden="false" customHeight="false" outlineLevel="0" collapsed="false">
      <c r="B26" s="18"/>
      <c r="C26" s="18" t="s">
        <v>18</v>
      </c>
      <c r="D26" s="11"/>
      <c r="E26" s="19" t="n">
        <v>3</v>
      </c>
      <c r="F26" s="20" t="n">
        <v>5505.76</v>
      </c>
      <c r="G26" s="14" t="n">
        <f aca="false">F26*$G$15</f>
        <v>7708.064</v>
      </c>
      <c r="H26" s="14"/>
      <c r="I26" s="15" t="n">
        <f aca="false">$I$15*F26</f>
        <v>1927.016</v>
      </c>
      <c r="J26" s="15" t="n">
        <f aca="false">$J$15*F26</f>
        <v>55.0576</v>
      </c>
      <c r="K26" s="15" t="n">
        <f aca="false">$K$15*F26</f>
        <v>110.1152</v>
      </c>
      <c r="L26" s="15" t="n">
        <f aca="false">$L$15*F26</f>
        <v>165.1728</v>
      </c>
      <c r="M26" s="15" t="n">
        <f aca="false">$M$15*F26</f>
        <v>1927.016</v>
      </c>
      <c r="N26" s="21"/>
      <c r="O26" s="15" t="n">
        <f aca="false">$O$15*F26</f>
        <v>412.932</v>
      </c>
      <c r="P26" s="15" t="n">
        <f aca="false">$P$15*F26</f>
        <v>550.576</v>
      </c>
      <c r="Q26" s="15" t="n">
        <f aca="false">$Q$15*F26</f>
        <v>688.22</v>
      </c>
      <c r="S26" s="17"/>
    </row>
    <row r="27" customFormat="false" ht="15" hidden="false" customHeight="false" outlineLevel="0" collapsed="false">
      <c r="B27" s="18"/>
      <c r="C27" s="18"/>
      <c r="D27" s="11"/>
      <c r="E27" s="19" t="n">
        <v>2</v>
      </c>
      <c r="F27" s="20" t="n">
        <v>5345.4</v>
      </c>
      <c r="G27" s="14" t="n">
        <f aca="false">F27*$G$15</f>
        <v>7483.56</v>
      </c>
      <c r="H27" s="14"/>
      <c r="I27" s="15" t="n">
        <f aca="false">$I$15*F27</f>
        <v>1870.89</v>
      </c>
      <c r="J27" s="15" t="n">
        <f aca="false">$J$15*F27</f>
        <v>53.454</v>
      </c>
      <c r="K27" s="15" t="n">
        <f aca="false">$K$15*F27</f>
        <v>106.908</v>
      </c>
      <c r="L27" s="15" t="n">
        <f aca="false">$L$15*F27</f>
        <v>160.362</v>
      </c>
      <c r="M27" s="15" t="n">
        <f aca="false">$M$15*F27</f>
        <v>1870.89</v>
      </c>
      <c r="N27" s="21"/>
      <c r="O27" s="15" t="n">
        <f aca="false">$O$15*F27</f>
        <v>400.905</v>
      </c>
      <c r="P27" s="15" t="n">
        <f aca="false">$P$15*F27</f>
        <v>534.54</v>
      </c>
      <c r="Q27" s="15" t="n">
        <f aca="false">$Q$15*F27</f>
        <v>668.175</v>
      </c>
      <c r="S27" s="17"/>
    </row>
    <row r="28" customFormat="false" ht="15" hidden="false" customHeight="false" outlineLevel="0" collapsed="false">
      <c r="B28" s="12"/>
      <c r="C28" s="18"/>
      <c r="D28" s="22"/>
      <c r="E28" s="19" t="n">
        <v>1</v>
      </c>
      <c r="F28" s="20" t="n">
        <v>5189.71</v>
      </c>
      <c r="G28" s="14" t="n">
        <f aca="false">F28*$G$15</f>
        <v>7265.594</v>
      </c>
      <c r="H28" s="14"/>
      <c r="I28" s="15" t="n">
        <f aca="false">$I$15*F28</f>
        <v>1816.3985</v>
      </c>
      <c r="J28" s="15" t="n">
        <f aca="false">$J$15*F28</f>
        <v>51.8971</v>
      </c>
      <c r="K28" s="15" t="n">
        <f aca="false">$K$15*F28</f>
        <v>103.7942</v>
      </c>
      <c r="L28" s="15" t="n">
        <f aca="false">$L$15*F28</f>
        <v>155.6913</v>
      </c>
      <c r="M28" s="15" t="n">
        <f aca="false">$M$15*F28</f>
        <v>1816.3985</v>
      </c>
      <c r="N28" s="21"/>
      <c r="O28" s="15" t="n">
        <f aca="false">$O$15*F28</f>
        <v>389.22825</v>
      </c>
      <c r="P28" s="15" t="n">
        <f aca="false">$P$15*F28</f>
        <v>518.971</v>
      </c>
      <c r="Q28" s="15" t="n">
        <f aca="false">$Q$15*F28</f>
        <v>648.71375</v>
      </c>
      <c r="S28" s="17"/>
    </row>
    <row r="29" customFormat="false" ht="15" hidden="false" customHeight="false" outlineLevel="0" collapsed="false">
      <c r="B29" s="23"/>
      <c r="C29" s="23"/>
      <c r="D29" s="24"/>
      <c r="E29" s="25" t="n">
        <v>13</v>
      </c>
      <c r="F29" s="26" t="n">
        <v>4749.33</v>
      </c>
      <c r="G29" s="27" t="n">
        <f aca="false">F29*$G$15</f>
        <v>6649.062</v>
      </c>
      <c r="H29" s="27"/>
      <c r="I29" s="28" t="n">
        <f aca="false">$I$15*F29</f>
        <v>1662.2655</v>
      </c>
      <c r="J29" s="28" t="n">
        <f aca="false">$J$15*F29</f>
        <v>47.4933</v>
      </c>
      <c r="K29" s="28" t="n">
        <f aca="false">$K$15*F29</f>
        <v>94.9866</v>
      </c>
      <c r="L29" s="28" t="n">
        <f aca="false">$L$15*F29</f>
        <v>142.4799</v>
      </c>
      <c r="M29" s="21"/>
      <c r="N29" s="27" t="n">
        <f aca="false">$N$15*F29</f>
        <v>237.4665</v>
      </c>
      <c r="O29" s="28" t="n">
        <f aca="false">$O$15*F29</f>
        <v>356.19975</v>
      </c>
      <c r="P29" s="28" t="n">
        <f aca="false">$P$15*F29</f>
        <v>474.933</v>
      </c>
      <c r="Q29" s="28" t="n">
        <f aca="false">$Q$15*F29</f>
        <v>593.66625</v>
      </c>
      <c r="S29" s="17"/>
    </row>
    <row r="30" customFormat="false" ht="15" hidden="false" customHeight="false" outlineLevel="0" collapsed="false">
      <c r="B30" s="29"/>
      <c r="C30" s="29" t="s">
        <v>19</v>
      </c>
      <c r="D30" s="30"/>
      <c r="E30" s="25" t="n">
        <v>12</v>
      </c>
      <c r="F30" s="26" t="n">
        <v>4611</v>
      </c>
      <c r="G30" s="27" t="n">
        <f aca="false">F30*$G$15</f>
        <v>6455.4</v>
      </c>
      <c r="H30" s="27"/>
      <c r="I30" s="28" t="n">
        <f aca="false">$I$15*F30</f>
        <v>1613.85</v>
      </c>
      <c r="J30" s="28" t="n">
        <f aca="false">$J$15*F30</f>
        <v>46.11</v>
      </c>
      <c r="K30" s="28" t="n">
        <f aca="false">$K$15*F30</f>
        <v>92.22</v>
      </c>
      <c r="L30" s="28" t="n">
        <f aca="false">$L$15*F30</f>
        <v>138.33</v>
      </c>
      <c r="M30" s="21"/>
      <c r="N30" s="27" t="n">
        <f aca="false">$N$15*F30</f>
        <v>230.55</v>
      </c>
      <c r="O30" s="28" t="n">
        <f aca="false">$O$15*F30</f>
        <v>345.825</v>
      </c>
      <c r="P30" s="28" t="n">
        <f aca="false">$P$15*F30</f>
        <v>461.1</v>
      </c>
      <c r="Q30" s="28" t="n">
        <f aca="false">$Q$15*F30</f>
        <v>576.375</v>
      </c>
      <c r="S30" s="17"/>
    </row>
    <row r="31" customFormat="false" ht="15" hidden="false" customHeight="false" outlineLevel="0" collapsed="false">
      <c r="B31" s="29" t="s">
        <v>29</v>
      </c>
      <c r="C31" s="29"/>
      <c r="D31" s="30"/>
      <c r="E31" s="25" t="n">
        <v>11</v>
      </c>
      <c r="F31" s="26" t="n">
        <v>4476.7</v>
      </c>
      <c r="G31" s="27" t="n">
        <f aca="false">F31*$G$15</f>
        <v>6267.38</v>
      </c>
      <c r="H31" s="27"/>
      <c r="I31" s="28" t="n">
        <f aca="false">$I$15*F31</f>
        <v>1566.845</v>
      </c>
      <c r="J31" s="28" t="n">
        <f aca="false">$J$15*F31</f>
        <v>44.767</v>
      </c>
      <c r="K31" s="28" t="n">
        <f aca="false">$K$15*F31</f>
        <v>89.534</v>
      </c>
      <c r="L31" s="28" t="n">
        <f aca="false">$L$15*F31</f>
        <v>134.301</v>
      </c>
      <c r="M31" s="21"/>
      <c r="N31" s="27" t="n">
        <f aca="false">$N$15*F31</f>
        <v>223.835</v>
      </c>
      <c r="O31" s="28" t="n">
        <f aca="false">$O$15*F31</f>
        <v>335.7525</v>
      </c>
      <c r="P31" s="28" t="n">
        <f aca="false">$P$15*F31</f>
        <v>447.67</v>
      </c>
      <c r="Q31" s="28" t="n">
        <f aca="false">$Q$15*F31</f>
        <v>559.5875</v>
      </c>
      <c r="S31" s="17"/>
    </row>
    <row r="32" customFormat="false" ht="15" hidden="false" customHeight="false" outlineLevel="0" collapsed="false">
      <c r="B32" s="29" t="s">
        <v>31</v>
      </c>
      <c r="C32" s="23"/>
      <c r="D32" s="31" t="s">
        <v>32</v>
      </c>
      <c r="E32" s="25" t="n">
        <v>10</v>
      </c>
      <c r="F32" s="26" t="n">
        <v>4346.31</v>
      </c>
      <c r="G32" s="27" t="n">
        <f aca="false">F32*$G$15</f>
        <v>6084.834</v>
      </c>
      <c r="H32" s="27"/>
      <c r="I32" s="28" t="n">
        <f aca="false">$I$15*F32</f>
        <v>1521.2085</v>
      </c>
      <c r="J32" s="28" t="n">
        <f aca="false">$J$15*F32</f>
        <v>43.4631</v>
      </c>
      <c r="K32" s="28" t="n">
        <f aca="false">$K$15*F32</f>
        <v>86.9262</v>
      </c>
      <c r="L32" s="28" t="n">
        <f aca="false">$L$15*F32</f>
        <v>130.3893</v>
      </c>
      <c r="M32" s="21"/>
      <c r="N32" s="27" t="n">
        <f aca="false">$N$15*F32</f>
        <v>217.3155</v>
      </c>
      <c r="O32" s="28" t="n">
        <f aca="false">$O$15*F32</f>
        <v>325.97325</v>
      </c>
      <c r="P32" s="28" t="n">
        <f aca="false">$P$15*F32</f>
        <v>434.631</v>
      </c>
      <c r="Q32" s="28" t="n">
        <f aca="false">$Q$15*F32</f>
        <v>543.28875</v>
      </c>
      <c r="S32" s="17"/>
    </row>
    <row r="33" customFormat="false" ht="15" hidden="false" customHeight="false" outlineLevel="0" collapsed="false">
      <c r="B33" s="29" t="s">
        <v>19</v>
      </c>
      <c r="C33" s="29"/>
      <c r="D33" s="31" t="s">
        <v>31</v>
      </c>
      <c r="E33" s="25" t="n">
        <v>9</v>
      </c>
      <c r="F33" s="26" t="n">
        <v>4219.71</v>
      </c>
      <c r="G33" s="27" t="n">
        <f aca="false">F33*$G$15</f>
        <v>5907.594</v>
      </c>
      <c r="H33" s="27"/>
      <c r="I33" s="28" t="n">
        <f aca="false">$I$15*F33</f>
        <v>1476.8985</v>
      </c>
      <c r="J33" s="28" t="n">
        <f aca="false">$J$15*F33</f>
        <v>42.1971</v>
      </c>
      <c r="K33" s="28" t="n">
        <f aca="false">$K$15*F33</f>
        <v>84.3942</v>
      </c>
      <c r="L33" s="28" t="n">
        <f aca="false">$L$15*F33</f>
        <v>126.5913</v>
      </c>
      <c r="M33" s="21"/>
      <c r="N33" s="27" t="n">
        <f aca="false">$N$15*F33</f>
        <v>210.9855</v>
      </c>
      <c r="O33" s="28" t="n">
        <f aca="false">$O$15*F33</f>
        <v>316.47825</v>
      </c>
      <c r="P33" s="28" t="n">
        <f aca="false">$P$15*F33</f>
        <v>421.971</v>
      </c>
      <c r="Q33" s="28" t="n">
        <f aca="false">$Q$15*F33</f>
        <v>527.46375</v>
      </c>
      <c r="S33" s="17"/>
    </row>
    <row r="34" customFormat="false" ht="15" hidden="false" customHeight="false" outlineLevel="0" collapsed="false">
      <c r="B34" s="29" t="s">
        <v>20</v>
      </c>
      <c r="C34" s="29" t="s">
        <v>26</v>
      </c>
      <c r="D34" s="31" t="s">
        <v>33</v>
      </c>
      <c r="E34" s="25" t="n">
        <v>8</v>
      </c>
      <c r="F34" s="26" t="n">
        <v>3992.16</v>
      </c>
      <c r="G34" s="27" t="n">
        <f aca="false">F34*$G$15</f>
        <v>5589.024</v>
      </c>
      <c r="H34" s="27"/>
      <c r="I34" s="28" t="n">
        <f aca="false">$I$15*F34</f>
        <v>1397.256</v>
      </c>
      <c r="J34" s="28" t="n">
        <f aca="false">$J$15*F34</f>
        <v>39.9216</v>
      </c>
      <c r="K34" s="28" t="n">
        <f aca="false">$K$15*F34</f>
        <v>79.8432</v>
      </c>
      <c r="L34" s="28" t="n">
        <f aca="false">$L$15*F34</f>
        <v>119.7648</v>
      </c>
      <c r="M34" s="21"/>
      <c r="N34" s="27" t="n">
        <f aca="false">$N$15*F34</f>
        <v>199.608</v>
      </c>
      <c r="O34" s="28" t="n">
        <f aca="false">$O$15*F34</f>
        <v>299.412</v>
      </c>
      <c r="P34" s="28" t="n">
        <f aca="false">$P$15*F34</f>
        <v>399.216</v>
      </c>
      <c r="Q34" s="28" t="n">
        <f aca="false">$Q$15*F34</f>
        <v>499.02</v>
      </c>
      <c r="S34" s="17"/>
    </row>
    <row r="35" customFormat="false" ht="15" hidden="false" customHeight="false" outlineLevel="0" collapsed="false">
      <c r="B35" s="29" t="s">
        <v>25</v>
      </c>
      <c r="C35" s="29"/>
      <c r="D35" s="31" t="s">
        <v>25</v>
      </c>
      <c r="E35" s="25" t="n">
        <v>7</v>
      </c>
      <c r="F35" s="26" t="n">
        <v>3875.88</v>
      </c>
      <c r="G35" s="27" t="n">
        <f aca="false">F35*$G$15</f>
        <v>5426.232</v>
      </c>
      <c r="H35" s="27"/>
      <c r="I35" s="28" t="n">
        <f aca="false">$I$15*F35</f>
        <v>1356.558</v>
      </c>
      <c r="J35" s="28" t="n">
        <f aca="false">$J$15*F35</f>
        <v>38.7588</v>
      </c>
      <c r="K35" s="28" t="n">
        <f aca="false">$K$15*F35</f>
        <v>77.5176</v>
      </c>
      <c r="L35" s="28" t="n">
        <f aca="false">$L$15*F35</f>
        <v>116.2764</v>
      </c>
      <c r="M35" s="21"/>
      <c r="N35" s="27" t="n">
        <f aca="false">$N$15*F35</f>
        <v>193.794</v>
      </c>
      <c r="O35" s="28" t="n">
        <f aca="false">$O$15*F35</f>
        <v>290.691</v>
      </c>
      <c r="P35" s="28" t="n">
        <f aca="false">$P$15*F35</f>
        <v>387.588</v>
      </c>
      <c r="Q35" s="28" t="n">
        <f aca="false">$Q$15*F35</f>
        <v>484.485</v>
      </c>
      <c r="S35" s="17"/>
    </row>
    <row r="36" customFormat="false" ht="15" hidden="false" customHeight="false" outlineLevel="0" collapsed="false">
      <c r="B36" s="29" t="s">
        <v>19</v>
      </c>
      <c r="C36" s="29"/>
      <c r="D36" s="31" t="s">
        <v>30</v>
      </c>
      <c r="E36" s="25" t="n">
        <v>6</v>
      </c>
      <c r="F36" s="26" t="n">
        <v>3763</v>
      </c>
      <c r="G36" s="27" t="n">
        <f aca="false">F36*$G$15</f>
        <v>5268.2</v>
      </c>
      <c r="H36" s="27"/>
      <c r="I36" s="28" t="n">
        <f aca="false">$I$15*F36</f>
        <v>1317.05</v>
      </c>
      <c r="J36" s="28" t="n">
        <f aca="false">$J$15*F36</f>
        <v>37.63</v>
      </c>
      <c r="K36" s="28" t="n">
        <f aca="false">$K$15*F36</f>
        <v>75.26</v>
      </c>
      <c r="L36" s="28" t="n">
        <f aca="false">$L$15*F36</f>
        <v>112.89</v>
      </c>
      <c r="M36" s="21"/>
      <c r="N36" s="27" t="n">
        <f aca="false">$N$15*F36</f>
        <v>188.15</v>
      </c>
      <c r="O36" s="28" t="n">
        <f aca="false">$O$15*F36</f>
        <v>282.225</v>
      </c>
      <c r="P36" s="28" t="n">
        <f aca="false">$P$15*F36</f>
        <v>376.3</v>
      </c>
      <c r="Q36" s="28" t="n">
        <f aca="false">$Q$15*F36</f>
        <v>470.375</v>
      </c>
      <c r="S36" s="17"/>
    </row>
    <row r="37" customFormat="false" ht="15" hidden="false" customHeight="false" outlineLevel="0" collapsed="false">
      <c r="B37" s="29" t="s">
        <v>30</v>
      </c>
      <c r="C37" s="23"/>
      <c r="D37" s="30"/>
      <c r="E37" s="25" t="n">
        <v>5</v>
      </c>
      <c r="F37" s="26" t="n">
        <v>3653.4</v>
      </c>
      <c r="G37" s="27" t="n">
        <f aca="false">F37*$G$15</f>
        <v>5114.76</v>
      </c>
      <c r="H37" s="27"/>
      <c r="I37" s="28" t="n">
        <f aca="false">$I$15*F37</f>
        <v>1278.69</v>
      </c>
      <c r="J37" s="28" t="n">
        <f aca="false">$J$15*F37</f>
        <v>36.534</v>
      </c>
      <c r="K37" s="28" t="n">
        <f aca="false">$K$15*F37</f>
        <v>73.068</v>
      </c>
      <c r="L37" s="28" t="n">
        <f aca="false">$L$15*F37</f>
        <v>109.602</v>
      </c>
      <c r="M37" s="21"/>
      <c r="N37" s="27" t="n">
        <f aca="false">$N$15*F37</f>
        <v>182.67</v>
      </c>
      <c r="O37" s="28" t="n">
        <f aca="false">$O$15*F37</f>
        <v>274.005</v>
      </c>
      <c r="P37" s="28" t="n">
        <f aca="false">$P$15*F37</f>
        <v>365.34</v>
      </c>
      <c r="Q37" s="28" t="n">
        <f aca="false">$Q$15*F37</f>
        <v>456.675</v>
      </c>
      <c r="S37" s="17"/>
    </row>
    <row r="38" customFormat="false" ht="15" hidden="false" customHeight="false" outlineLevel="0" collapsed="false">
      <c r="B38" s="29"/>
      <c r="C38" s="29"/>
      <c r="D38" s="30"/>
      <c r="E38" s="25" t="n">
        <v>4</v>
      </c>
      <c r="F38" s="26" t="n">
        <v>3546.98</v>
      </c>
      <c r="G38" s="27" t="n">
        <f aca="false">F38*$G$15</f>
        <v>4965.772</v>
      </c>
      <c r="H38" s="27"/>
      <c r="I38" s="28" t="n">
        <f aca="false">$I$15*F38</f>
        <v>1241.443</v>
      </c>
      <c r="J38" s="28" t="n">
        <f aca="false">$J$15*F38</f>
        <v>35.4698</v>
      </c>
      <c r="K38" s="28" t="n">
        <f aca="false">$K$15*F38</f>
        <v>70.9396</v>
      </c>
      <c r="L38" s="28" t="n">
        <f aca="false">$L$15*F38</f>
        <v>106.4094</v>
      </c>
      <c r="M38" s="21"/>
      <c r="N38" s="27" t="n">
        <f aca="false">$N$15*F38</f>
        <v>177.349</v>
      </c>
      <c r="O38" s="28" t="n">
        <f aca="false">$O$15*F38</f>
        <v>266.0235</v>
      </c>
      <c r="P38" s="28" t="n">
        <f aca="false">$P$15*F38</f>
        <v>354.698</v>
      </c>
      <c r="Q38" s="28" t="n">
        <f aca="false">$Q$15*F38</f>
        <v>443.3725</v>
      </c>
      <c r="S38" s="17"/>
    </row>
    <row r="39" customFormat="false" ht="15" hidden="false" customHeight="false" outlineLevel="0" collapsed="false">
      <c r="B39" s="29"/>
      <c r="C39" s="29" t="s">
        <v>18</v>
      </c>
      <c r="D39" s="30"/>
      <c r="E39" s="25" t="n">
        <v>3</v>
      </c>
      <c r="F39" s="26" t="n">
        <v>3355.71</v>
      </c>
      <c r="G39" s="27" t="n">
        <f aca="false">F39*$G$15</f>
        <v>4697.994</v>
      </c>
      <c r="H39" s="27"/>
      <c r="I39" s="28" t="n">
        <f aca="false">$I$15*F39</f>
        <v>1174.4985</v>
      </c>
      <c r="J39" s="28" t="n">
        <f aca="false">$J$15*F39</f>
        <v>33.5571</v>
      </c>
      <c r="K39" s="28" t="n">
        <f aca="false">$K$15*F39</f>
        <v>67.1142</v>
      </c>
      <c r="L39" s="28" t="n">
        <f aca="false">$L$15*F39</f>
        <v>100.6713</v>
      </c>
      <c r="M39" s="21"/>
      <c r="N39" s="27" t="n">
        <f aca="false">$N$15*F39</f>
        <v>167.7855</v>
      </c>
      <c r="O39" s="28" t="n">
        <f aca="false">$O$15*F39</f>
        <v>251.67825</v>
      </c>
      <c r="P39" s="28" t="n">
        <f aca="false">$P$15*F39</f>
        <v>335.571</v>
      </c>
      <c r="Q39" s="28" t="n">
        <f aca="false">$Q$15*F39</f>
        <v>419.46375</v>
      </c>
      <c r="S39" s="17"/>
    </row>
    <row r="40" customFormat="false" ht="15" hidden="false" customHeight="false" outlineLevel="0" collapsed="false">
      <c r="B40" s="29"/>
      <c r="C40" s="29"/>
      <c r="D40" s="30"/>
      <c r="E40" s="25" t="n">
        <v>2</v>
      </c>
      <c r="F40" s="26" t="n">
        <v>3257.97</v>
      </c>
      <c r="G40" s="27" t="n">
        <f aca="false">F40*$G$15</f>
        <v>4561.158</v>
      </c>
      <c r="H40" s="27"/>
      <c r="I40" s="28" t="n">
        <f aca="false">$I$15*F40</f>
        <v>1140.2895</v>
      </c>
      <c r="J40" s="28" t="n">
        <f aca="false">$J$15*F40</f>
        <v>32.5797</v>
      </c>
      <c r="K40" s="28" t="n">
        <f aca="false">$K$15*F40</f>
        <v>65.1594</v>
      </c>
      <c r="L40" s="28" t="n">
        <f aca="false">$L$15*F40</f>
        <v>97.7391</v>
      </c>
      <c r="M40" s="21"/>
      <c r="N40" s="27" t="n">
        <f aca="false">$N$15*F40</f>
        <v>162.8985</v>
      </c>
      <c r="O40" s="28" t="n">
        <f aca="false">$O$15*F40</f>
        <v>244.34775</v>
      </c>
      <c r="P40" s="28" t="n">
        <f aca="false">$P$15*F40</f>
        <v>325.797</v>
      </c>
      <c r="Q40" s="28" t="n">
        <f aca="false">$Q$15*F40</f>
        <v>407.24625</v>
      </c>
      <c r="S40" s="17"/>
    </row>
    <row r="41" customFormat="false" ht="15" hidden="false" customHeight="false" outlineLevel="0" collapsed="false">
      <c r="B41" s="32"/>
      <c r="C41" s="32"/>
      <c r="D41" s="33"/>
      <c r="E41" s="25" t="n">
        <v>1</v>
      </c>
      <c r="F41" s="26" t="n">
        <v>3163.07</v>
      </c>
      <c r="G41" s="27" t="n">
        <f aca="false">F41*$G$15</f>
        <v>4428.298</v>
      </c>
      <c r="H41" s="27"/>
      <c r="I41" s="28" t="n">
        <f aca="false">$I$15*F41</f>
        <v>1107.0745</v>
      </c>
      <c r="J41" s="28" t="n">
        <f aca="false">$J$15*F41</f>
        <v>31.6307</v>
      </c>
      <c r="K41" s="28" t="n">
        <f aca="false">$K$15*F41</f>
        <v>63.2614</v>
      </c>
      <c r="L41" s="28" t="n">
        <f aca="false">$L$15*F41</f>
        <v>94.8921</v>
      </c>
      <c r="M41" s="21"/>
      <c r="N41" s="27" t="n">
        <f aca="false">$N$15*F41</f>
        <v>158.1535</v>
      </c>
      <c r="O41" s="28" t="n">
        <f aca="false">$O$15*F41</f>
        <v>237.23025</v>
      </c>
      <c r="P41" s="28" t="n">
        <f aca="false">$P$15*F41</f>
        <v>316.307</v>
      </c>
      <c r="Q41" s="28" t="n">
        <f aca="false">$Q$15*F41</f>
        <v>395.38375</v>
      </c>
      <c r="S41" s="17"/>
    </row>
    <row r="42" customFormat="false" ht="15" hidden="false" customHeight="false" outlineLevel="0" collapsed="false">
      <c r="B42" s="34"/>
      <c r="C42" s="35"/>
      <c r="D42" s="36"/>
      <c r="E42" s="37" t="n">
        <v>13</v>
      </c>
      <c r="F42" s="38" t="n">
        <v>2812.73</v>
      </c>
      <c r="G42" s="39" t="n">
        <f aca="false">F42*$G$15</f>
        <v>3937.822</v>
      </c>
      <c r="H42" s="39"/>
      <c r="I42" s="21"/>
      <c r="J42" s="40" t="n">
        <f aca="false">$J$15*F42</f>
        <v>28.1273</v>
      </c>
      <c r="K42" s="40" t="n">
        <f aca="false">$K$15*F42</f>
        <v>56.2546</v>
      </c>
      <c r="L42" s="40" t="n">
        <f aca="false">$L$15*F42</f>
        <v>84.3819</v>
      </c>
      <c r="M42" s="21"/>
      <c r="N42" s="21"/>
      <c r="O42" s="40" t="n">
        <f aca="false">$O$15*F42</f>
        <v>210.95475</v>
      </c>
      <c r="P42" s="40" t="n">
        <f aca="false">$P$15*F42</f>
        <v>281.273</v>
      </c>
      <c r="Q42" s="40" t="n">
        <f aca="false">$Q$15*F42</f>
        <v>351.59125</v>
      </c>
      <c r="S42" s="17"/>
    </row>
    <row r="43" customFormat="false" ht="15" hidden="false" customHeight="false" outlineLevel="0" collapsed="false">
      <c r="B43" s="35" t="s">
        <v>18</v>
      </c>
      <c r="C43" s="35" t="s">
        <v>19</v>
      </c>
      <c r="D43" s="41" t="s">
        <v>34</v>
      </c>
      <c r="E43" s="37" t="n">
        <v>12</v>
      </c>
      <c r="F43" s="38" t="n">
        <v>2691.62</v>
      </c>
      <c r="G43" s="39" t="n">
        <f aca="false">F43*$G$15</f>
        <v>3768.268</v>
      </c>
      <c r="H43" s="39"/>
      <c r="I43" s="21"/>
      <c r="J43" s="40" t="n">
        <f aca="false">$J$15*F43</f>
        <v>26.9162</v>
      </c>
      <c r="K43" s="40" t="n">
        <f aca="false">$K$15*F43</f>
        <v>53.8324</v>
      </c>
      <c r="L43" s="40" t="n">
        <f aca="false">$L$15*F43</f>
        <v>80.7486</v>
      </c>
      <c r="M43" s="21"/>
      <c r="N43" s="21"/>
      <c r="O43" s="40" t="n">
        <f aca="false">$O$15*F43</f>
        <v>201.8715</v>
      </c>
      <c r="P43" s="40" t="n">
        <f aca="false">$P$15*F43</f>
        <v>269.162</v>
      </c>
      <c r="Q43" s="40" t="n">
        <f aca="false">$Q$15*F43</f>
        <v>336.4525</v>
      </c>
      <c r="S43" s="17"/>
    </row>
    <row r="44" customFormat="false" ht="15" hidden="false" customHeight="false" outlineLevel="0" collapsed="false">
      <c r="B44" s="35" t="s">
        <v>22</v>
      </c>
      <c r="C44" s="42"/>
      <c r="D44" s="41" t="s">
        <v>22</v>
      </c>
      <c r="E44" s="37" t="n">
        <v>11</v>
      </c>
      <c r="F44" s="38" t="n">
        <v>2575.71</v>
      </c>
      <c r="G44" s="39" t="n">
        <f aca="false">F44*$G$15</f>
        <v>3605.994</v>
      </c>
      <c r="H44" s="39"/>
      <c r="I44" s="21"/>
      <c r="J44" s="40" t="n">
        <f aca="false">$J$15*F44</f>
        <v>25.7571</v>
      </c>
      <c r="K44" s="40" t="n">
        <f aca="false">$K$15*F44</f>
        <v>51.5142</v>
      </c>
      <c r="L44" s="40" t="n">
        <f aca="false">$L$15*F44</f>
        <v>77.2713</v>
      </c>
      <c r="M44" s="21"/>
      <c r="N44" s="21"/>
      <c r="O44" s="40" t="n">
        <f aca="false">$O$15*F44</f>
        <v>193.17825</v>
      </c>
      <c r="P44" s="40" t="n">
        <f aca="false">$P$15*F44</f>
        <v>257.571</v>
      </c>
      <c r="Q44" s="40" t="n">
        <f aca="false">$Q$15*F44</f>
        <v>321.96375</v>
      </c>
      <c r="S44" s="17"/>
    </row>
    <row r="45" customFormat="false" ht="15" hidden="false" customHeight="false" outlineLevel="0" collapsed="false">
      <c r="B45" s="35" t="s">
        <v>35</v>
      </c>
      <c r="C45" s="35"/>
      <c r="D45" s="41" t="s">
        <v>20</v>
      </c>
      <c r="E45" s="37" t="n">
        <v>10</v>
      </c>
      <c r="F45" s="38" t="n">
        <v>2464.8</v>
      </c>
      <c r="G45" s="39" t="n">
        <f aca="false">F45*$G$15</f>
        <v>3450.72</v>
      </c>
      <c r="H45" s="39"/>
      <c r="I45" s="21"/>
      <c r="J45" s="40" t="n">
        <f aca="false">$J$15*F45</f>
        <v>24.648</v>
      </c>
      <c r="K45" s="40" t="n">
        <f aca="false">$K$15*F45</f>
        <v>49.296</v>
      </c>
      <c r="L45" s="40" t="n">
        <f aca="false">$L$15*F45</f>
        <v>73.944</v>
      </c>
      <c r="M45" s="21"/>
      <c r="N45" s="21"/>
      <c r="O45" s="40" t="n">
        <f aca="false">$O$15*F45</f>
        <v>184.86</v>
      </c>
      <c r="P45" s="40" t="n">
        <f aca="false">$P$15*F45</f>
        <v>246.48</v>
      </c>
      <c r="Q45" s="40" t="n">
        <f aca="false">$Q$15*F45</f>
        <v>308.1</v>
      </c>
      <c r="S45" s="17"/>
    </row>
    <row r="46" customFormat="false" ht="15" hidden="false" customHeight="false" outlineLevel="0" collapsed="false">
      <c r="B46" s="35" t="s">
        <v>25</v>
      </c>
      <c r="C46" s="35"/>
      <c r="D46" s="41" t="s">
        <v>33</v>
      </c>
      <c r="E46" s="37" t="n">
        <v>9</v>
      </c>
      <c r="F46" s="38" t="n">
        <v>2358.65</v>
      </c>
      <c r="G46" s="39" t="n">
        <f aca="false">F46*$G$15</f>
        <v>3302.11</v>
      </c>
      <c r="H46" s="39"/>
      <c r="I46" s="21"/>
      <c r="J46" s="40" t="n">
        <f aca="false">$J$15*F46</f>
        <v>23.5865</v>
      </c>
      <c r="K46" s="40" t="n">
        <f aca="false">$K$15*F46</f>
        <v>47.173</v>
      </c>
      <c r="L46" s="40" t="n">
        <f aca="false">$L$15*F46</f>
        <v>70.7595</v>
      </c>
      <c r="M46" s="21"/>
      <c r="N46" s="21"/>
      <c r="O46" s="40" t="n">
        <f aca="false">$O$15*F46</f>
        <v>176.89875</v>
      </c>
      <c r="P46" s="40" t="n">
        <f aca="false">$P$15*F46</f>
        <v>235.865</v>
      </c>
      <c r="Q46" s="40" t="n">
        <f aca="false">$Q$15*F46</f>
        <v>294.83125</v>
      </c>
      <c r="S46" s="17"/>
    </row>
    <row r="47" customFormat="false" ht="15" hidden="false" customHeight="false" outlineLevel="0" collapsed="false">
      <c r="B47" s="35" t="s">
        <v>23</v>
      </c>
      <c r="C47" s="35" t="s">
        <v>26</v>
      </c>
      <c r="D47" s="41" t="s">
        <v>18</v>
      </c>
      <c r="E47" s="37" t="n">
        <v>8</v>
      </c>
      <c r="F47" s="38" t="n">
        <v>2231.45</v>
      </c>
      <c r="G47" s="39" t="n">
        <f aca="false">F47*$G$15</f>
        <v>3124.03</v>
      </c>
      <c r="H47" s="39"/>
      <c r="I47" s="21"/>
      <c r="J47" s="40" t="n">
        <f aca="false">$J$15*F47</f>
        <v>22.3145</v>
      </c>
      <c r="K47" s="40" t="n">
        <f aca="false">$K$15*F47</f>
        <v>44.629</v>
      </c>
      <c r="L47" s="40" t="n">
        <f aca="false">$L$15*F47</f>
        <v>66.9435</v>
      </c>
      <c r="M47" s="21"/>
      <c r="N47" s="21"/>
      <c r="O47" s="40" t="n">
        <f aca="false">$O$15*F47</f>
        <v>167.35875</v>
      </c>
      <c r="P47" s="40" t="n">
        <f aca="false">$P$15*F47</f>
        <v>223.145</v>
      </c>
      <c r="Q47" s="40" t="n">
        <f aca="false">$Q$15*F47</f>
        <v>278.93125</v>
      </c>
      <c r="S47" s="17"/>
    </row>
    <row r="48" customFormat="false" ht="15" hidden="false" customHeight="false" outlineLevel="0" collapsed="false">
      <c r="B48" s="35" t="s">
        <v>25</v>
      </c>
      <c r="C48" s="35"/>
      <c r="D48" s="41" t="s">
        <v>32</v>
      </c>
      <c r="E48" s="37" t="n">
        <v>7</v>
      </c>
      <c r="F48" s="38" t="n">
        <v>2135.37</v>
      </c>
      <c r="G48" s="39" t="n">
        <f aca="false">F48*$G$15</f>
        <v>2989.518</v>
      </c>
      <c r="H48" s="39"/>
      <c r="I48" s="21"/>
      <c r="J48" s="40" t="n">
        <f aca="false">$J$15*F48</f>
        <v>21.3537</v>
      </c>
      <c r="K48" s="40" t="n">
        <f aca="false">$K$15*F48</f>
        <v>42.7074</v>
      </c>
      <c r="L48" s="40" t="n">
        <f aca="false">$L$15*F48</f>
        <v>64.0611</v>
      </c>
      <c r="M48" s="21"/>
      <c r="N48" s="21"/>
      <c r="O48" s="40" t="n">
        <f aca="false">$O$15*F48</f>
        <v>160.15275</v>
      </c>
      <c r="P48" s="40" t="n">
        <f aca="false">$P$15*F48</f>
        <v>213.537</v>
      </c>
      <c r="Q48" s="40" t="n">
        <f aca="false">$Q$15*F48</f>
        <v>266.92125</v>
      </c>
      <c r="S48" s="17"/>
    </row>
    <row r="49" customFormat="false" ht="15" hidden="false" customHeight="false" outlineLevel="0" collapsed="false">
      <c r="B49" s="35" t="s">
        <v>18</v>
      </c>
      <c r="C49" s="42"/>
      <c r="D49" s="41" t="s">
        <v>27</v>
      </c>
      <c r="E49" s="37" t="n">
        <v>6</v>
      </c>
      <c r="F49" s="38" t="n">
        <v>2043.42</v>
      </c>
      <c r="G49" s="39" t="n">
        <f aca="false">F49*$G$15</f>
        <v>2860.788</v>
      </c>
      <c r="H49" s="39"/>
      <c r="I49" s="21"/>
      <c r="J49" s="40" t="n">
        <f aca="false">$J$15*F49</f>
        <v>20.4342</v>
      </c>
      <c r="K49" s="40" t="n">
        <f aca="false">$K$15*F49</f>
        <v>40.8684</v>
      </c>
      <c r="L49" s="40" t="n">
        <f aca="false">$L$15*F49</f>
        <v>61.3026</v>
      </c>
      <c r="M49" s="21"/>
      <c r="N49" s="21"/>
      <c r="O49" s="40" t="n">
        <f aca="false">$O$15*F49</f>
        <v>153.2565</v>
      </c>
      <c r="P49" s="40" t="n">
        <f aca="false">$P$15*F49</f>
        <v>204.342</v>
      </c>
      <c r="Q49" s="40" t="n">
        <f aca="false">$Q$15*F49</f>
        <v>255.4275</v>
      </c>
      <c r="S49" s="17"/>
    </row>
    <row r="50" customFormat="false" ht="15" hidden="false" customHeight="false" outlineLevel="0" collapsed="false">
      <c r="B50" s="35" t="s">
        <v>28</v>
      </c>
      <c r="C50" s="34"/>
      <c r="D50" s="41" t="s">
        <v>20</v>
      </c>
      <c r="E50" s="37" t="n">
        <v>5</v>
      </c>
      <c r="F50" s="38" t="n">
        <v>1955.42</v>
      </c>
      <c r="G50" s="39" t="n">
        <f aca="false">F50*$G$15</f>
        <v>2737.588</v>
      </c>
      <c r="H50" s="39"/>
      <c r="I50" s="21"/>
      <c r="J50" s="40" t="n">
        <f aca="false">$J$15*F50</f>
        <v>19.5542</v>
      </c>
      <c r="K50" s="40" t="n">
        <f aca="false">$K$15*F50</f>
        <v>39.1084</v>
      </c>
      <c r="L50" s="40" t="n">
        <f aca="false">$L$15*F50</f>
        <v>58.6626</v>
      </c>
      <c r="M50" s="21"/>
      <c r="N50" s="21"/>
      <c r="O50" s="40" t="n">
        <f aca="false">$O$15*F50</f>
        <v>146.6565</v>
      </c>
      <c r="P50" s="40" t="n">
        <f aca="false">$P$15*F50</f>
        <v>195.542</v>
      </c>
      <c r="Q50" s="40" t="n">
        <f aca="false">$Q$15*F50</f>
        <v>244.4275</v>
      </c>
      <c r="S50" s="17"/>
    </row>
    <row r="51" customFormat="false" ht="15" hidden="false" customHeight="false" outlineLevel="0" collapsed="false">
      <c r="B51" s="35"/>
      <c r="C51" s="35"/>
      <c r="D51" s="41" t="s">
        <v>29</v>
      </c>
      <c r="E51" s="37" t="n">
        <v>4</v>
      </c>
      <c r="F51" s="38" t="n">
        <v>1871.22</v>
      </c>
      <c r="G51" s="39" t="n">
        <f aca="false">F51*$G$15</f>
        <v>2619.708</v>
      </c>
      <c r="H51" s="39"/>
      <c r="I51" s="21"/>
      <c r="J51" s="40" t="n">
        <f aca="false">$J$15*F51</f>
        <v>18.7122</v>
      </c>
      <c r="K51" s="40" t="n">
        <f aca="false">$K$15*F51</f>
        <v>37.4244</v>
      </c>
      <c r="L51" s="40" t="n">
        <f aca="false">$L$15*F51</f>
        <v>56.1366</v>
      </c>
      <c r="M51" s="21"/>
      <c r="N51" s="21"/>
      <c r="O51" s="40" t="n">
        <f aca="false">$O$15*F51</f>
        <v>140.3415</v>
      </c>
      <c r="P51" s="40" t="n">
        <f aca="false">$P$15*F51</f>
        <v>187.122</v>
      </c>
      <c r="Q51" s="40" t="n">
        <f aca="false">$Q$15*F51</f>
        <v>233.9025</v>
      </c>
      <c r="S51" s="17"/>
    </row>
    <row r="52" customFormat="false" ht="15" hidden="false" customHeight="false" outlineLevel="0" collapsed="false">
      <c r="B52" s="35"/>
      <c r="C52" s="35" t="s">
        <v>18</v>
      </c>
      <c r="D52" s="41" t="s">
        <v>18</v>
      </c>
      <c r="E52" s="37" t="n">
        <v>3</v>
      </c>
      <c r="F52" s="38" t="n">
        <v>1770.31</v>
      </c>
      <c r="G52" s="39" t="n">
        <f aca="false">F52*$G$15</f>
        <v>2478.434</v>
      </c>
      <c r="H52" s="39"/>
      <c r="I52" s="21"/>
      <c r="J52" s="40" t="n">
        <f aca="false">$J$15*F52</f>
        <v>17.7031</v>
      </c>
      <c r="K52" s="40" t="n">
        <f aca="false">$K$15*F52</f>
        <v>35.4062</v>
      </c>
      <c r="L52" s="40" t="n">
        <f aca="false">$L$15*F52</f>
        <v>53.1093</v>
      </c>
      <c r="M52" s="21"/>
      <c r="N52" s="21"/>
      <c r="O52" s="40" t="n">
        <f aca="false">$O$15*F52</f>
        <v>132.77325</v>
      </c>
      <c r="P52" s="40" t="n">
        <f aca="false">$P$15*F52</f>
        <v>177.031</v>
      </c>
      <c r="Q52" s="40" t="n">
        <f aca="false">$Q$15*F52</f>
        <v>221.28875</v>
      </c>
      <c r="S52" s="17"/>
    </row>
    <row r="53" customFormat="false" ht="15" hidden="false" customHeight="false" outlineLevel="0" collapsed="false">
      <c r="B53" s="35"/>
      <c r="C53" s="35"/>
      <c r="D53" s="41" t="s">
        <v>23</v>
      </c>
      <c r="E53" s="37" t="n">
        <v>2</v>
      </c>
      <c r="F53" s="38" t="n">
        <v>1694.08</v>
      </c>
      <c r="G53" s="39" t="n">
        <f aca="false">F53*$G$15</f>
        <v>2371.712</v>
      </c>
      <c r="H53" s="39"/>
      <c r="I53" s="21"/>
      <c r="J53" s="40" t="n">
        <f aca="false">$J$15*F53</f>
        <v>16.9408</v>
      </c>
      <c r="K53" s="40" t="n">
        <f aca="false">$K$15*F53</f>
        <v>33.8816</v>
      </c>
      <c r="L53" s="40" t="n">
        <f aca="false">$L$15*F53</f>
        <v>50.8224</v>
      </c>
      <c r="M53" s="21"/>
      <c r="N53" s="21"/>
      <c r="O53" s="40" t="n">
        <f aca="false">$O$15*F53</f>
        <v>127.056</v>
      </c>
      <c r="P53" s="40" t="n">
        <f aca="false">$P$15*F53</f>
        <v>169.408</v>
      </c>
      <c r="Q53" s="40" t="n">
        <f aca="false">$Q$15*F53</f>
        <v>211.76</v>
      </c>
      <c r="S53" s="17"/>
    </row>
    <row r="54" customFormat="false" ht="15" hidden="false" customHeight="false" outlineLevel="0" collapsed="false">
      <c r="B54" s="42"/>
      <c r="C54" s="42"/>
      <c r="D54" s="42"/>
      <c r="E54" s="37" t="n">
        <v>1</v>
      </c>
      <c r="F54" s="38" t="n">
        <v>1621.12</v>
      </c>
      <c r="G54" s="39" t="n">
        <f aca="false">F54*$G$15</f>
        <v>2269.568</v>
      </c>
      <c r="H54" s="39"/>
      <c r="I54" s="21"/>
      <c r="J54" s="40" t="n">
        <f aca="false">$J$15*F54</f>
        <v>16.2112</v>
      </c>
      <c r="K54" s="40" t="n">
        <f aca="false">$K$15*F54</f>
        <v>32.4224</v>
      </c>
      <c r="L54" s="40" t="n">
        <f aca="false">$L$15*F54</f>
        <v>48.6336</v>
      </c>
      <c r="M54" s="21"/>
      <c r="N54" s="21"/>
      <c r="O54" s="40" t="n">
        <f aca="false">$O$15*F54</f>
        <v>121.584</v>
      </c>
      <c r="P54" s="40" t="n">
        <f aca="false">$P$15*F54</f>
        <v>162.112</v>
      </c>
      <c r="Q54" s="40" t="n">
        <f aca="false">$Q$15*F54</f>
        <v>202.64</v>
      </c>
      <c r="S54" s="17"/>
    </row>
    <row r="56" customFormat="false" ht="15" hidden="false" customHeight="false" outlineLevel="0" collapsed="false">
      <c r="B56" s="0" t="s">
        <v>36</v>
      </c>
    </row>
  </sheetData>
  <mergeCells count="55">
    <mergeCell ref="B7:Q7"/>
    <mergeCell ref="B8:Q8"/>
    <mergeCell ref="B11:E11"/>
    <mergeCell ref="F11:F13"/>
    <mergeCell ref="G11:Q11"/>
    <mergeCell ref="B12:E15"/>
    <mergeCell ref="G12:H12"/>
    <mergeCell ref="I12:Q12"/>
    <mergeCell ref="G13:H13"/>
    <mergeCell ref="I13:L13"/>
    <mergeCell ref="M13:Q13"/>
    <mergeCell ref="F14:F15"/>
    <mergeCell ref="G14:H14"/>
    <mergeCell ref="J14:L14"/>
    <mergeCell ref="N14:Q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LibreOffice/6.1.6.3$MacOSX_X86_64 LibreOffice_project/5896ab1714085361c45cf540f76f60673dd96a72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2017-09-01T17:17:41Z</dcterms:created>
  <dc:creator>c048514</dc:creator>
  <dc:description/>
  <dc:language>pt-BR</dc:language>
  <cp:lastModifiedBy/>
  <dcterms:modified xsi:type="dcterms:W3CDTF">2020-05-20T16:46:04Z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