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activeTab="26"/>
  </bookViews>
  <sheets>
    <sheet name="Consolidado JT" sheetId="28" r:id="rId1"/>
    <sheet name="Valores Per Capita" sheetId="57" r:id="rId2"/>
    <sheet name="TST" sheetId="59" r:id="rId3"/>
    <sheet name="TRT1" sheetId="76" r:id="rId4"/>
    <sheet name="TRT2" sheetId="75" r:id="rId5"/>
    <sheet name="TRT3" sheetId="74" r:id="rId6"/>
    <sheet name="TRT4" sheetId="72" r:id="rId7"/>
    <sheet name="TRT5" sheetId="73" r:id="rId8"/>
    <sheet name="TRT6" sheetId="68" r:id="rId9"/>
    <sheet name="TRT7" sheetId="67" r:id="rId10"/>
    <sheet name="TRT8" sheetId="69" r:id="rId11"/>
    <sheet name="TRT9" sheetId="70" r:id="rId12"/>
    <sheet name="TRT10" sheetId="71" r:id="rId13"/>
    <sheet name="TRT11" sheetId="43" r:id="rId14"/>
    <sheet name="TRT12" sheetId="60" r:id="rId15"/>
    <sheet name="TRT13" sheetId="61" r:id="rId16"/>
    <sheet name="TRT14" sheetId="62" r:id="rId17"/>
    <sheet name="TRT15" sheetId="63" r:id="rId18"/>
    <sheet name="TRT16" sheetId="64" r:id="rId19"/>
    <sheet name="TRT17" sheetId="65" r:id="rId20"/>
    <sheet name="TRT18" sheetId="66" r:id="rId21"/>
    <sheet name="TRT19" sheetId="77" r:id="rId22"/>
    <sheet name="TRT20" sheetId="78" r:id="rId23"/>
    <sheet name="TRT21" sheetId="79" r:id="rId24"/>
    <sheet name="TRT22" sheetId="80" r:id="rId25"/>
    <sheet name="TRT23" sheetId="81" r:id="rId26"/>
    <sheet name="TRT24" sheetId="82" r:id="rId27"/>
  </sheets>
  <definedNames>
    <definedName name="Print_Area" localSheetId="0">'Consolidado JT'!$A$1:$K$35</definedName>
  </definedNames>
  <calcPr calcId="145621" iterateDelta="1E-4"/>
</workbook>
</file>

<file path=xl/calcChain.xml><?xml version="1.0" encoding="utf-8"?>
<calcChain xmlns="http://schemas.openxmlformats.org/spreadsheetml/2006/main">
  <c r="J10" i="78" l="1"/>
  <c r="B10" i="57" l="1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I34" i="28"/>
  <c r="H34" i="28"/>
  <c r="G34" i="28"/>
  <c r="F34" i="28"/>
  <c r="E34" i="28"/>
  <c r="D34" i="28"/>
  <c r="I33" i="28"/>
  <c r="H33" i="28"/>
  <c r="G33" i="28"/>
  <c r="F33" i="28"/>
  <c r="E33" i="28"/>
  <c r="D33" i="28"/>
  <c r="I32" i="28"/>
  <c r="H32" i="28"/>
  <c r="G32" i="28"/>
  <c r="F32" i="28"/>
  <c r="E32" i="28"/>
  <c r="D32" i="28"/>
  <c r="I31" i="28"/>
  <c r="H31" i="28"/>
  <c r="G31" i="28"/>
  <c r="F31" i="28"/>
  <c r="E31" i="28"/>
  <c r="D31" i="28"/>
  <c r="J30" i="28"/>
  <c r="I30" i="28"/>
  <c r="H30" i="28"/>
  <c r="G30" i="28"/>
  <c r="F30" i="28"/>
  <c r="E30" i="28"/>
  <c r="D30" i="28"/>
  <c r="I29" i="28"/>
  <c r="H29" i="28"/>
  <c r="G29" i="28"/>
  <c r="F29" i="28"/>
  <c r="E29" i="28"/>
  <c r="D29" i="28"/>
  <c r="I28" i="28"/>
  <c r="H28" i="28"/>
  <c r="G28" i="28"/>
  <c r="F28" i="28"/>
  <c r="E28" i="28"/>
  <c r="D28" i="28"/>
  <c r="I27" i="28"/>
  <c r="H27" i="28"/>
  <c r="G27" i="28"/>
  <c r="F27" i="28"/>
  <c r="E27" i="28"/>
  <c r="D27" i="28"/>
  <c r="I26" i="28"/>
  <c r="H26" i="28"/>
  <c r="G26" i="28"/>
  <c r="F26" i="28"/>
  <c r="E26" i="28"/>
  <c r="D26" i="28"/>
  <c r="I25" i="28"/>
  <c r="H25" i="28"/>
  <c r="G25" i="28"/>
  <c r="F25" i="28"/>
  <c r="E25" i="28"/>
  <c r="D25" i="28"/>
  <c r="I24" i="28"/>
  <c r="H24" i="28"/>
  <c r="G24" i="28"/>
  <c r="F24" i="28"/>
  <c r="E24" i="28"/>
  <c r="D24" i="28"/>
  <c r="I23" i="28"/>
  <c r="H23" i="28"/>
  <c r="G23" i="28"/>
  <c r="F23" i="28"/>
  <c r="E23" i="28"/>
  <c r="D23" i="28"/>
  <c r="I22" i="28"/>
  <c r="H22" i="28"/>
  <c r="G22" i="28"/>
  <c r="F22" i="28"/>
  <c r="E22" i="28"/>
  <c r="D22" i="28"/>
  <c r="I21" i="28"/>
  <c r="H21" i="28"/>
  <c r="G21" i="28"/>
  <c r="F21" i="28"/>
  <c r="E21" i="28"/>
  <c r="D21" i="28"/>
  <c r="I20" i="28"/>
  <c r="H20" i="28"/>
  <c r="G20" i="28"/>
  <c r="F20" i="28"/>
  <c r="E20" i="28"/>
  <c r="D20" i="28"/>
  <c r="I19" i="28"/>
  <c r="H19" i="28"/>
  <c r="G19" i="28"/>
  <c r="F19" i="28"/>
  <c r="E19" i="28"/>
  <c r="D19" i="28"/>
  <c r="I18" i="28"/>
  <c r="H18" i="28"/>
  <c r="G18" i="28"/>
  <c r="F18" i="28"/>
  <c r="E18" i="28"/>
  <c r="D18" i="28"/>
  <c r="I17" i="28"/>
  <c r="H17" i="28"/>
  <c r="G17" i="28"/>
  <c r="F17" i="28"/>
  <c r="E17" i="28"/>
  <c r="D17" i="28"/>
  <c r="I16" i="28"/>
  <c r="H16" i="28"/>
  <c r="G16" i="28"/>
  <c r="F16" i="28"/>
  <c r="E16" i="28"/>
  <c r="D16" i="28"/>
  <c r="I15" i="28"/>
  <c r="H15" i="28"/>
  <c r="G15" i="28"/>
  <c r="F15" i="28"/>
  <c r="E15" i="28"/>
  <c r="D15" i="28"/>
  <c r="I14" i="28"/>
  <c r="H14" i="28"/>
  <c r="G14" i="28"/>
  <c r="F14" i="28"/>
  <c r="E14" i="28"/>
  <c r="D14" i="28"/>
  <c r="I13" i="28"/>
  <c r="H13" i="28"/>
  <c r="G13" i="28"/>
  <c r="F13" i="28"/>
  <c r="E13" i="28"/>
  <c r="D13" i="28"/>
  <c r="I12" i="28"/>
  <c r="H12" i="28"/>
  <c r="G12" i="28"/>
  <c r="F12" i="28"/>
  <c r="E12" i="28"/>
  <c r="D12" i="28"/>
  <c r="I11" i="28"/>
  <c r="H11" i="28"/>
  <c r="G11" i="28"/>
  <c r="F11" i="28"/>
  <c r="E11" i="28"/>
  <c r="D11" i="28"/>
  <c r="I10" i="28"/>
  <c r="H10" i="28"/>
  <c r="G10" i="28"/>
  <c r="F10" i="28"/>
  <c r="E10" i="28"/>
  <c r="D10" i="28"/>
  <c r="H34" i="57"/>
  <c r="G34" i="57"/>
  <c r="F34" i="57"/>
  <c r="E34" i="57"/>
  <c r="D34" i="57"/>
  <c r="H33" i="57"/>
  <c r="G33" i="57"/>
  <c r="F33" i="57"/>
  <c r="E33" i="57"/>
  <c r="D33" i="57"/>
  <c r="H32" i="57"/>
  <c r="G32" i="57"/>
  <c r="F32" i="57"/>
  <c r="E32" i="57"/>
  <c r="D32" i="57"/>
  <c r="H31" i="57"/>
  <c r="G31" i="57"/>
  <c r="F31" i="57"/>
  <c r="E31" i="57"/>
  <c r="D31" i="57"/>
  <c r="H30" i="57"/>
  <c r="G30" i="57"/>
  <c r="F30" i="57"/>
  <c r="E30" i="57"/>
  <c r="D30" i="57"/>
  <c r="H29" i="57"/>
  <c r="G29" i="57"/>
  <c r="F29" i="57"/>
  <c r="E29" i="57"/>
  <c r="D29" i="57"/>
  <c r="H28" i="57"/>
  <c r="G28" i="57"/>
  <c r="F28" i="57"/>
  <c r="E28" i="57"/>
  <c r="D28" i="57"/>
  <c r="H27" i="57"/>
  <c r="G27" i="57"/>
  <c r="F27" i="57"/>
  <c r="E27" i="57"/>
  <c r="D27" i="57"/>
  <c r="H26" i="57"/>
  <c r="G26" i="57"/>
  <c r="F26" i="57"/>
  <c r="E26" i="57"/>
  <c r="D26" i="57"/>
  <c r="H25" i="57"/>
  <c r="G25" i="57"/>
  <c r="F25" i="57"/>
  <c r="E25" i="57"/>
  <c r="D25" i="57"/>
  <c r="H24" i="57"/>
  <c r="G24" i="57"/>
  <c r="F24" i="57"/>
  <c r="E24" i="57"/>
  <c r="D24" i="57"/>
  <c r="H23" i="57"/>
  <c r="G23" i="57"/>
  <c r="F23" i="57"/>
  <c r="E23" i="57"/>
  <c r="D23" i="57"/>
  <c r="H22" i="57"/>
  <c r="G22" i="57"/>
  <c r="F22" i="57"/>
  <c r="E22" i="57"/>
  <c r="D22" i="57"/>
  <c r="H21" i="57"/>
  <c r="G21" i="57"/>
  <c r="F21" i="57"/>
  <c r="E21" i="57"/>
  <c r="D21" i="57"/>
  <c r="H20" i="57"/>
  <c r="G20" i="57"/>
  <c r="F20" i="57"/>
  <c r="E20" i="57"/>
  <c r="D20" i="57"/>
  <c r="H19" i="57"/>
  <c r="G19" i="57"/>
  <c r="F19" i="57"/>
  <c r="E19" i="57"/>
  <c r="D19" i="57"/>
  <c r="H18" i="57"/>
  <c r="G18" i="57"/>
  <c r="F18" i="57"/>
  <c r="E18" i="57"/>
  <c r="D18" i="57"/>
  <c r="H17" i="57"/>
  <c r="G17" i="57"/>
  <c r="F17" i="57"/>
  <c r="E17" i="57"/>
  <c r="D17" i="57"/>
  <c r="H16" i="57"/>
  <c r="G16" i="57"/>
  <c r="F16" i="57"/>
  <c r="E16" i="57"/>
  <c r="D16" i="57"/>
  <c r="H15" i="57"/>
  <c r="G15" i="57"/>
  <c r="F15" i="57"/>
  <c r="E15" i="57"/>
  <c r="D15" i="57"/>
  <c r="H14" i="57"/>
  <c r="G14" i="57"/>
  <c r="F14" i="57"/>
  <c r="E14" i="57"/>
  <c r="D14" i="57"/>
  <c r="H13" i="57"/>
  <c r="G13" i="57"/>
  <c r="F13" i="57"/>
  <c r="E13" i="57"/>
  <c r="D13" i="57"/>
  <c r="H12" i="57"/>
  <c r="G12" i="57"/>
  <c r="F12" i="57"/>
  <c r="E12" i="57"/>
  <c r="D12" i="57"/>
  <c r="H11" i="57"/>
  <c r="G11" i="57"/>
  <c r="F11" i="57"/>
  <c r="E11" i="57"/>
  <c r="D11" i="57"/>
  <c r="H10" i="57"/>
  <c r="G10" i="57"/>
  <c r="F10" i="57"/>
  <c r="E10" i="57"/>
  <c r="D10" i="57"/>
  <c r="G35" i="57" l="1"/>
  <c r="D35" i="57"/>
  <c r="F35" i="28"/>
  <c r="E35" i="57"/>
  <c r="F35" i="57"/>
  <c r="H35" i="57"/>
  <c r="D35" i="28"/>
  <c r="E35" i="28"/>
  <c r="G35" i="28"/>
  <c r="H35" i="28"/>
  <c r="I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0" i="28"/>
  <c r="B19" i="28"/>
  <c r="B18" i="28"/>
  <c r="B17" i="28"/>
  <c r="B16" i="28"/>
  <c r="B15" i="28"/>
  <c r="B14" i="28"/>
  <c r="B13" i="28"/>
  <c r="B12" i="28"/>
  <c r="B11" i="28"/>
  <c r="B10" i="28"/>
  <c r="B21" i="28"/>
  <c r="I15" i="82"/>
  <c r="H15" i="82"/>
  <c r="G15" i="82"/>
  <c r="F15" i="82"/>
  <c r="E15" i="82"/>
  <c r="D15" i="82"/>
  <c r="J14" i="82"/>
  <c r="J13" i="82"/>
  <c r="J12" i="82"/>
  <c r="J11" i="82"/>
  <c r="J10" i="82"/>
  <c r="I15" i="81"/>
  <c r="H15" i="81"/>
  <c r="G15" i="81"/>
  <c r="F15" i="81"/>
  <c r="E15" i="81"/>
  <c r="D15" i="81"/>
  <c r="J14" i="81"/>
  <c r="J13" i="81"/>
  <c r="J12" i="81"/>
  <c r="J11" i="81"/>
  <c r="J10" i="81"/>
  <c r="I15" i="80"/>
  <c r="H15" i="80"/>
  <c r="G15" i="80"/>
  <c r="F15" i="80"/>
  <c r="E15" i="80"/>
  <c r="D15" i="80"/>
  <c r="J14" i="80"/>
  <c r="J13" i="80"/>
  <c r="J12" i="80"/>
  <c r="J11" i="80"/>
  <c r="J10" i="80"/>
  <c r="I15" i="79"/>
  <c r="H15" i="79"/>
  <c r="G15" i="79"/>
  <c r="F15" i="79"/>
  <c r="E15" i="79"/>
  <c r="D15" i="79"/>
  <c r="J14" i="79"/>
  <c r="J13" i="79"/>
  <c r="J12" i="79"/>
  <c r="J11" i="79"/>
  <c r="J10" i="79"/>
  <c r="I15" i="78"/>
  <c r="H15" i="78"/>
  <c r="G15" i="78"/>
  <c r="F15" i="78"/>
  <c r="E15" i="78"/>
  <c r="D15" i="78"/>
  <c r="J14" i="78"/>
  <c r="J13" i="78"/>
  <c r="J12" i="78"/>
  <c r="J11" i="78"/>
  <c r="J15" i="78"/>
  <c r="I15" i="77"/>
  <c r="H15" i="77"/>
  <c r="G15" i="77"/>
  <c r="F15" i="77"/>
  <c r="E15" i="77"/>
  <c r="D15" i="77"/>
  <c r="J14" i="77"/>
  <c r="J13" i="77"/>
  <c r="J12" i="77"/>
  <c r="J11" i="77"/>
  <c r="J10" i="77"/>
  <c r="I15" i="76"/>
  <c r="H15" i="76"/>
  <c r="G15" i="76"/>
  <c r="F15" i="76"/>
  <c r="E15" i="76"/>
  <c r="D15" i="76"/>
  <c r="J14" i="76"/>
  <c r="J13" i="76"/>
  <c r="J12" i="76"/>
  <c r="J11" i="76"/>
  <c r="J10" i="76"/>
  <c r="I15" i="75"/>
  <c r="H15" i="75"/>
  <c r="G15" i="75"/>
  <c r="F15" i="75"/>
  <c r="E15" i="75"/>
  <c r="D15" i="75"/>
  <c r="J14" i="75"/>
  <c r="J13" i="75"/>
  <c r="J12" i="75"/>
  <c r="J11" i="75"/>
  <c r="J10" i="75"/>
  <c r="I15" i="74"/>
  <c r="H15" i="74"/>
  <c r="G15" i="74"/>
  <c r="F15" i="74"/>
  <c r="E15" i="74"/>
  <c r="D15" i="74"/>
  <c r="J14" i="74"/>
  <c r="J13" i="74"/>
  <c r="J12" i="74"/>
  <c r="J11" i="74"/>
  <c r="J10" i="74"/>
  <c r="I15" i="73"/>
  <c r="H15" i="73"/>
  <c r="G15" i="73"/>
  <c r="F15" i="73"/>
  <c r="E15" i="73"/>
  <c r="D15" i="73"/>
  <c r="J14" i="73"/>
  <c r="J13" i="73"/>
  <c r="J12" i="73"/>
  <c r="J11" i="73"/>
  <c r="J10" i="73"/>
  <c r="I15" i="72"/>
  <c r="H15" i="72"/>
  <c r="G15" i="72"/>
  <c r="F15" i="72"/>
  <c r="E15" i="72"/>
  <c r="D15" i="72"/>
  <c r="J14" i="72"/>
  <c r="J13" i="72"/>
  <c r="J12" i="72"/>
  <c r="J11" i="72"/>
  <c r="J10" i="72"/>
  <c r="I15" i="71"/>
  <c r="H15" i="71"/>
  <c r="G15" i="71"/>
  <c r="F15" i="71"/>
  <c r="E15" i="71"/>
  <c r="D15" i="71"/>
  <c r="J14" i="71"/>
  <c r="J13" i="71"/>
  <c r="J12" i="71"/>
  <c r="J11" i="71"/>
  <c r="J10" i="71"/>
  <c r="I15" i="70"/>
  <c r="H15" i="70"/>
  <c r="G15" i="70"/>
  <c r="F15" i="70"/>
  <c r="E15" i="70"/>
  <c r="D15" i="70"/>
  <c r="J14" i="70"/>
  <c r="J13" i="70"/>
  <c r="J12" i="70"/>
  <c r="J11" i="70"/>
  <c r="J10" i="70"/>
  <c r="I15" i="69"/>
  <c r="H15" i="69"/>
  <c r="G15" i="69"/>
  <c r="F15" i="69"/>
  <c r="E15" i="69"/>
  <c r="D15" i="69"/>
  <c r="J14" i="69"/>
  <c r="J13" i="69"/>
  <c r="J12" i="69"/>
  <c r="J11" i="69"/>
  <c r="J10" i="69"/>
  <c r="I15" i="68"/>
  <c r="H15" i="68"/>
  <c r="G15" i="68"/>
  <c r="F15" i="68"/>
  <c r="E15" i="68"/>
  <c r="D15" i="68"/>
  <c r="J14" i="68"/>
  <c r="J13" i="68"/>
  <c r="J12" i="68"/>
  <c r="J11" i="68"/>
  <c r="J10" i="68"/>
  <c r="I15" i="67"/>
  <c r="H15" i="67"/>
  <c r="G15" i="67"/>
  <c r="F15" i="67"/>
  <c r="E15" i="67"/>
  <c r="D15" i="67"/>
  <c r="J14" i="67"/>
  <c r="J13" i="67"/>
  <c r="J12" i="67"/>
  <c r="J11" i="67"/>
  <c r="J10" i="67"/>
  <c r="I15" i="66"/>
  <c r="H15" i="66"/>
  <c r="G15" i="66"/>
  <c r="F15" i="66"/>
  <c r="E15" i="66"/>
  <c r="D15" i="66"/>
  <c r="J14" i="66"/>
  <c r="J13" i="66"/>
  <c r="J12" i="66"/>
  <c r="J11" i="66"/>
  <c r="J10" i="66"/>
  <c r="I15" i="65"/>
  <c r="H15" i="65"/>
  <c r="G15" i="65"/>
  <c r="F15" i="65"/>
  <c r="E15" i="65"/>
  <c r="D15" i="65"/>
  <c r="J14" i="65"/>
  <c r="J13" i="65"/>
  <c r="J12" i="65"/>
  <c r="J11" i="65"/>
  <c r="J10" i="65"/>
  <c r="I15" i="64"/>
  <c r="H15" i="64"/>
  <c r="G15" i="64"/>
  <c r="F15" i="64"/>
  <c r="E15" i="64"/>
  <c r="D15" i="64"/>
  <c r="J14" i="64"/>
  <c r="J13" i="64"/>
  <c r="J12" i="64"/>
  <c r="J11" i="64"/>
  <c r="J10" i="64"/>
  <c r="I15" i="63"/>
  <c r="H15" i="63"/>
  <c r="G15" i="63"/>
  <c r="F15" i="63"/>
  <c r="E15" i="63"/>
  <c r="D15" i="63"/>
  <c r="J14" i="63"/>
  <c r="J13" i="63"/>
  <c r="J12" i="63"/>
  <c r="J11" i="63"/>
  <c r="J10" i="63"/>
  <c r="I15" i="62"/>
  <c r="H15" i="62"/>
  <c r="G15" i="62"/>
  <c r="F15" i="62"/>
  <c r="E15" i="62"/>
  <c r="D15" i="62"/>
  <c r="J14" i="62"/>
  <c r="J13" i="62"/>
  <c r="J12" i="62"/>
  <c r="J11" i="62"/>
  <c r="J10" i="62"/>
  <c r="I15" i="61"/>
  <c r="H15" i="61"/>
  <c r="G15" i="61"/>
  <c r="F15" i="61"/>
  <c r="E15" i="61"/>
  <c r="D15" i="61"/>
  <c r="J14" i="61"/>
  <c r="J13" i="61"/>
  <c r="J12" i="61"/>
  <c r="J11" i="61"/>
  <c r="J10" i="61"/>
  <c r="I15" i="60"/>
  <c r="H15" i="60"/>
  <c r="G15" i="60"/>
  <c r="F15" i="60"/>
  <c r="E15" i="60"/>
  <c r="D15" i="60"/>
  <c r="J14" i="60"/>
  <c r="J13" i="60"/>
  <c r="J12" i="60"/>
  <c r="J11" i="60"/>
  <c r="J10" i="60"/>
  <c r="I15" i="59"/>
  <c r="H15" i="59"/>
  <c r="G15" i="59"/>
  <c r="F15" i="59"/>
  <c r="E15" i="59"/>
  <c r="D15" i="59"/>
  <c r="J14" i="59"/>
  <c r="J13" i="59"/>
  <c r="J12" i="59"/>
  <c r="J11" i="59"/>
  <c r="J10" i="59"/>
  <c r="J10" i="43"/>
  <c r="J21" i="28" s="1"/>
  <c r="J11" i="43"/>
  <c r="J12" i="43"/>
  <c r="J13" i="43"/>
  <c r="J14" i="43"/>
  <c r="J15" i="82" l="1"/>
  <c r="J34" i="28"/>
  <c r="J15" i="81"/>
  <c r="J33" i="28"/>
  <c r="J15" i="80"/>
  <c r="J32" i="28"/>
  <c r="J15" i="79"/>
  <c r="J31" i="28"/>
  <c r="J15" i="77"/>
  <c r="J29" i="28"/>
  <c r="J15" i="66"/>
  <c r="J28" i="28"/>
  <c r="J15" i="65"/>
  <c r="J27" i="28"/>
  <c r="J15" i="64"/>
  <c r="J26" i="28"/>
  <c r="J15" i="63"/>
  <c r="J25" i="28"/>
  <c r="J15" i="62"/>
  <c r="J24" i="28"/>
  <c r="J15" i="61"/>
  <c r="J23" i="28"/>
  <c r="J15" i="60"/>
  <c r="J22" i="28"/>
  <c r="J15" i="71"/>
  <c r="J20" i="28"/>
  <c r="J15" i="70"/>
  <c r="J19" i="28"/>
  <c r="J15" i="69"/>
  <c r="J18" i="28"/>
  <c r="J15" i="67"/>
  <c r="J17" i="28"/>
  <c r="J15" i="68"/>
  <c r="J16" i="28"/>
  <c r="J15" i="73"/>
  <c r="J15" i="28"/>
  <c r="J15" i="72"/>
  <c r="J14" i="28"/>
  <c r="J15" i="74"/>
  <c r="J13" i="28"/>
  <c r="J15" i="75"/>
  <c r="J12" i="28"/>
  <c r="J15" i="76"/>
  <c r="J11" i="28"/>
  <c r="J15" i="59"/>
  <c r="J10" i="28"/>
  <c r="J15" i="43"/>
  <c r="I15" i="43"/>
  <c r="H15" i="43"/>
  <c r="G15" i="43"/>
  <c r="F15" i="43"/>
  <c r="E15" i="43"/>
  <c r="D15" i="43"/>
  <c r="J35" i="28" l="1"/>
</calcChain>
</file>

<file path=xl/sharedStrings.xml><?xml version="1.0" encoding="utf-8"?>
<sst xmlns="http://schemas.openxmlformats.org/spreadsheetml/2006/main" count="1038" uniqueCount="229">
  <si>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</si>
  <si>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</si>
  <si>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</si>
  <si>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</si>
  <si>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</si>
  <si>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</si>
  <si>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</si>
  <si>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</si>
  <si>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</si>
  <si>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</si>
  <si>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</si>
  <si>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</si>
  <si>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</si>
  <si>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</si>
  <si>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</si>
  <si>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</si>
  <si>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</si>
  <si>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</si>
  <si>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</si>
  <si>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</si>
  <si>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</si>
  <si>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</si>
  <si>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</si>
  <si>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</si>
  <si>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</si>
  <si>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</si>
  <si>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</si>
  <si>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</si>
  <si>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</si>
  <si>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</si>
  <si>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</si>
  <si>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</si>
  <si>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</si>
  <si>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</si>
  <si>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</si>
  <si>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</si>
  <si>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</si>
  <si>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</si>
  <si>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</si>
  <si>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</si>
  <si>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</si>
  <si>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</si>
  <si>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</si>
  <si>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</si>
  <si>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</si>
  <si>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</si>
  <si>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</si>
  <si>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</si>
  <si>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</si>
  <si>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</si>
  <si>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</si>
  <si>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</si>
  <si>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</si>
  <si>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</si>
  <si>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</si>
  <si>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</si>
  <si>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</si>
  <si>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</si>
  <si>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</si>
  <si>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</si>
  <si>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</si>
  <si>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</si>
  <si>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UNIDADE: Secretaria de Gestão de Pessoas CSJT</t>
  </si>
  <si>
    <t>SECRETARIA DE GESTÃO DE PESSOAS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</si>
  <si>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</si>
  <si>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</si>
  <si>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</si>
  <si>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</si>
  <si>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</si>
  <si>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</si>
  <si>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</si>
  <si>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</si>
  <si>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</si>
  <si>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</si>
  <si>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</si>
  <si>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</si>
  <si>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</si>
  <si>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</si>
  <si>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</si>
  <si>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</si>
  <si>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</si>
  <si>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</si>
  <si>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</si>
  <si>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</si>
  <si>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</si>
  <si>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</si>
  <si>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</si>
  <si>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</si>
  <si>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</si>
  <si>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</si>
  <si>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15101</t>
  </si>
  <si>
    <t>PORTARIA CONJUNTA CNJ Nº 1, DE 1º DE JANEIRO DE 2024.</t>
  </si>
  <si>
    <t>LEI Nº 14.822, DE 22 DE JANEIRO DE 2024.</t>
  </si>
  <si>
    <t>ATO DELIBERATIVO N. 12, DE 30 DE ABRIL DE 2009; LEI Nº 8.112, de 11 DE DEZEMBRO DE 1990.</t>
  </si>
  <si>
    <t>15102</t>
  </si>
  <si>
    <t>TRIBUNAL REGIONAL DO TRABALHO DA 1A. REGIAO</t>
  </si>
  <si>
    <t>Portaria Conjunta do Poder Judiciário da União nº 1, de janeiro de 2024</t>
  </si>
  <si>
    <t>Atos da Presidência do TRT1 nº 835, de 13 de dezembro de 2007 e nº 63, de 06 de outubro de 2010</t>
  </si>
  <si>
    <t>Acordo da Secretaria de Orçamento com o Poder Juciciário</t>
  </si>
  <si>
    <t>15.103</t>
  </si>
  <si>
    <t>TRT- 2ª REGIÃO</t>
  </si>
  <si>
    <t>PORTARIA CONJUNTA DO CONSELHO NACIONAL DE JUSTIÇA  Nº 1 de 1º de fevereiro de 2023</t>
  </si>
  <si>
    <t>ATO GP Nº 15/2021 DE 10 de março de 2021</t>
  </si>
  <si>
    <t>DECRETO Nº 6.856, DE 25 DE MAIO DE 2009 / RESOLUÇÃO CSJT Nº 141/2014 / RESOLUÇÃO Nº 207, DE 15 DE OUTUBRO DE 2015/Resolução n. 338, de 07 de outubro de 2020/Resolução n. 403, de 29 de junho de 2021</t>
  </si>
  <si>
    <t xml:space="preserve"> ATO CSJT.GP.SG.SEOFI Nº 129, DE 11 DE DEZEMBRO DE 2023 </t>
  </si>
  <si>
    <t>15.104</t>
  </si>
  <si>
    <t>Tribunal Regional do Trabalho da 3ª Região</t>
  </si>
  <si>
    <t>PORTARIA CONJUNTA GP Nº 1, DE 26 DE JANEIRO DE 2024</t>
  </si>
  <si>
    <t>ATO REGULAMENTAR TRT3 Nº 6/1999</t>
  </si>
  <si>
    <t>ATO CSJT.ASSJUR No 110, DE 8 DE AGOSTO DE 2022</t>
  </si>
  <si>
    <t>546.00</t>
  </si>
  <si>
    <t>15.105</t>
  </si>
  <si>
    <t>TRT - 4ª REGIÃO</t>
  </si>
  <si>
    <t>Portaria Conjunta CNJ nº 01/2023</t>
  </si>
  <si>
    <t>Portaria TRT4 nº 591, de 1º de março de 2000</t>
  </si>
  <si>
    <t>Portaria TRT4 nº 1.198/2022</t>
  </si>
  <si>
    <t>15106</t>
  </si>
  <si>
    <t>TRT 5ª REGIÃO</t>
  </si>
  <si>
    <t>Secretaria de Pagamento de Pessaol/Secretaria de Saúde</t>
  </si>
  <si>
    <t>Portaria TRT5 nº 191/2001</t>
  </si>
  <si>
    <t>ATO TRT5 nº 277/2012</t>
  </si>
  <si>
    <t>ATO CSJT.ASSJUR Nº 110/2022.</t>
  </si>
  <si>
    <t>15107</t>
  </si>
  <si>
    <t>Tribunal Regional do Trabalho da 6ª Região</t>
  </si>
  <si>
    <t>Portaria Conjunta do Poder Judiciário da União n.º 1/2024</t>
  </si>
  <si>
    <t>ATO TRT GP N.º 437/2013</t>
  </si>
  <si>
    <t>ATO TRT-GP 367/2013</t>
  </si>
  <si>
    <t>ATO CSJT GP SG SEOFI N.º 129/2023</t>
  </si>
  <si>
    <t>Resolução n. 198/CSJT, de 25 de agosto de 2017</t>
  </si>
  <si>
    <t>ATO CONJUNTO TST/CSJT Nº 3, DE 1º DE MARÇO DE 2013</t>
  </si>
  <si>
    <t>ATO TRT7 Nº 119/2007</t>
  </si>
  <si>
    <t>ATO TRT7.GP Nº 03, DE 11 DE JANEIRO DE 2022</t>
  </si>
  <si>
    <t>Portaria Conjunta CNJ e Tribunais Superiores nº 1/2024</t>
  </si>
  <si>
    <t>Medida Provisória nº 2.165-36/2001</t>
  </si>
  <si>
    <t>Não há ato normativo para o estabelecimento do valor per capita</t>
  </si>
  <si>
    <t>ACORDO DA SECRETARIA DE ORÇAMENTO FEDERAL COM O PODER JUDICIÁRIO</t>
  </si>
  <si>
    <t>15110</t>
  </si>
  <si>
    <t>R$ 1.393,10</t>
  </si>
  <si>
    <t>PORTARIA CONJUNTA Nº 1/2024 - CNJ</t>
  </si>
  <si>
    <t>R$ 1.178,82</t>
  </si>
  <si>
    <t>R$ 386,22</t>
  </si>
  <si>
    <t>ATO TRT9 Nº 206/2007</t>
  </si>
  <si>
    <t>R$ 153,22</t>
  </si>
  <si>
    <t>R$ 546,00</t>
  </si>
  <si>
    <t>PORTARIA PRESIDÊNCIA Nº 73, DE 14 DE DEZEMBRO DE 2023</t>
  </si>
  <si>
    <t>15111</t>
  </si>
  <si>
    <t>TRT10a. Região</t>
  </si>
  <si>
    <t>Portaria Conjunta nº1/2024 - CNJ</t>
  </si>
  <si>
    <t>Portaria PRE-DGA nº416 - Anexo I</t>
  </si>
  <si>
    <t>Portaria PRE-DIGER nº044/2012</t>
  </si>
  <si>
    <t>Acordo da Secretaroa de Orçamento Federal com o Poder Judiciário. Valor autorizado pelo CSJT  a partir de Julho de 2022.</t>
  </si>
  <si>
    <t>080002</t>
  </si>
  <si>
    <t>TRIBUNAL REGIONAL DO TRABALHO DA 11ª REGIÃO</t>
  </si>
  <si>
    <t>OFÍCIO CIRCULAR CSJT.SG.SEOFI Nº 15/2024 E RESOLUÇÃO ADMINISTRATIVA Nº 065/2015.</t>
  </si>
  <si>
    <t>DECRETO Nº 4.747, DE 04 DE FEVEREIRO DE 2020 E RESOLUÇÃO ADMINISTRATIVA Nº 251/2015.</t>
  </si>
  <si>
    <t>RESOLUÇÃO CSJT Nº 141/2014/ RESOLUÇÃO TRT11 Nº331/2015</t>
  </si>
  <si>
    <t>OFÍCIO CIRCULAR CSJT.SG Nº 70/2022 - RESOLUÇÃO ADMINISTRATIVA TRT 11ª REGIÃO Nº 181/2014</t>
  </si>
  <si>
    <t>TRIBUNAL REGIONAL DO TRABALHO 12ª REGIÃO</t>
  </si>
  <si>
    <t>PORTARIA CONJUNTA GP Nº 1-2024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</si>
  <si>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</si>
  <si>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</si>
  <si>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Ato n. 129/CSJT.GP.SG.SEOFI, de 11 de dezembro de 2023</t>
  </si>
  <si>
    <t>TRT13</t>
  </si>
  <si>
    <t>Resolução CSJT nº 198/2017 e Resolução Administrativa TRT13 12/2013</t>
  </si>
  <si>
    <t>Ato Conjunto TST/CSJT º 03/2013 e Resolução Administrativa TRT13 12/2013</t>
  </si>
  <si>
    <t>Resolução Administrativa TRT13 12/2013</t>
  </si>
  <si>
    <t>Resolução CSJT nº 141/2014; Resolução CNJ nº 207/2015 (periodicidade: anual)</t>
  </si>
  <si>
    <t>Resolução CNJ nº 294/2019; Ato CSJT.GP.ASSJUR nº 110/2022 e RA TRT13 12/2013</t>
  </si>
  <si>
    <t>15115</t>
  </si>
  <si>
    <t>TRT14 REGIÃO</t>
  </si>
  <si>
    <t>-</t>
  </si>
  <si>
    <t>PORTARIA CONJUNTA CNJ Nº 1, DE 01 DE FEVEREIRO DE 2023</t>
  </si>
  <si>
    <t>ATO CSJT.GP.ASSJUR N.° 110/2022</t>
  </si>
  <si>
    <t>15116</t>
  </si>
  <si>
    <t>TRT 15ª REGIÃO</t>
  </si>
  <si>
    <t>PORTARIA CONJUNTA CNJ Nº 01/2024</t>
  </si>
  <si>
    <t>PORTARIA GP Nº 10/2018 - TRT 15ª Região</t>
  </si>
  <si>
    <t>ATO CSJT.GP.SG.SEOFI No 129/2023</t>
  </si>
  <si>
    <t>080018</t>
  </si>
  <si>
    <t>TRT 16ª REGIÃO</t>
  </si>
  <si>
    <t>Art. 22 da Lei nº 8460 de 17/09/1992 com a redação dada pelo art. 3º da Lei nº 9.527 de 10/12/1997 c/c Portaria Conjunta CNJ nº 1 de 26/01/2024</t>
  </si>
  <si>
    <t>Art. 54, inciso IV, da Lei nº 8069 de 13/07/1990 c/c Atos Conjuntos nº 3/2013 e 09/2014/TST.CSJT, Portaria Conjunta CNJ/Tribunais Superiores nº 1 de 26/01/2024</t>
  </si>
  <si>
    <t>Lei nº 7.418 de 16/12/1985 c/c Ato Regulamentar GP TRT-16ª nº 02/1999</t>
  </si>
  <si>
    <t>Resolução Administrativa TRT-16ª nº 169 de 03/09/2008 c/c Portaria GP nº 715 de 04/11/2022</t>
  </si>
  <si>
    <t>080019</t>
  </si>
  <si>
    <t>TRT-17ª</t>
  </si>
  <si>
    <t>PORTARIA CONJUNTA GP Nº 1 de 26/01/2024 - CNJ</t>
  </si>
  <si>
    <t>Ato TRT 17ª SGP/PRESI nº 18/2015</t>
  </si>
  <si>
    <t>Art. 206 da Lei N.º 8.112/1990 - Resolução CSJT N.º 141/2014 - Resolução TRT 17ª n.º 31/2020</t>
  </si>
  <si>
    <t>TRT18</t>
  </si>
  <si>
    <t>PORTARIA CONJUNTA GP Nº 1, DE 26 DE JANEIRO DE 2024 DOU 01/02/2024</t>
  </si>
  <si>
    <t>PORT. TRT 18ª GP/DG/SADRH Nº 023/2007</t>
  </si>
  <si>
    <t>ATO CSJT.GP.ASSJUR N.° 110/2022, DE 05 DE AGOSTO DE 2022 DEJT  08/08/2022</t>
  </si>
  <si>
    <t>080022</t>
  </si>
  <si>
    <t>TRT 19ª REGIÃO</t>
  </si>
  <si>
    <t>PORTARIA CONJUNTA DO PODER JUDICIÁRIO DA UNIÃO n. 01, de 26/01/2024. e ATO TRT 19ª GP n. 35, de 09/02/2024.</t>
  </si>
  <si>
    <t>ATO TRT 19ª GP n. 58, de 09/04/2014.</t>
  </si>
  <si>
    <t>RESOLUÇÃO CSJT n. 141, de 26/09/2014.</t>
  </si>
  <si>
    <t xml:space="preserve">ATO CSJT.GP.ASSJUR Nº 110, DE 05/08/2022.
</t>
  </si>
  <si>
    <t>15121</t>
  </si>
  <si>
    <t>TRIBUNAL REGIONAL DO TRABALHO DA 20ª REGIÃO</t>
  </si>
  <si>
    <t>PORTARIA CONJUNTA  Nº 1, DE 26/01/2024</t>
  </si>
  <si>
    <t>ATO DG.PR TRT20 Nº 021/2018</t>
  </si>
  <si>
    <t>ATO DG.PR TRT20 Nº 243/2012, RESOLUÇÃO CSJT Nº 141/2014 E RESOLUÇÃO CNJ Nº 207/2015</t>
  </si>
  <si>
    <t xml:space="preserve"> ATO CSJT.GP.SEOFI Nº 129/2023</t>
  </si>
  <si>
    <t>15122</t>
  </si>
  <si>
    <t>TRIBUNAL REGIONAL DO TRABALHO DA 21ª REGIÃO</t>
  </si>
  <si>
    <t>PORTARIA TRT21-GP Nº 052/2024</t>
  </si>
  <si>
    <t>PORTARIA TRT21-GP Nº 052/2024 e ATO TRT21-GP Nº 439/2016</t>
  </si>
  <si>
    <t>ATO TRT21-GP Nº 256/2005</t>
  </si>
  <si>
    <t>PORTARIA TRT21-GP Nº 05/2024</t>
  </si>
  <si>
    <t>15.123</t>
  </si>
  <si>
    <t>TRT 22ª REGIÃO</t>
  </si>
  <si>
    <t>1393,1</t>
  </si>
  <si>
    <t>ATO GP Nº 81/2010</t>
  </si>
  <si>
    <t>1178,82</t>
  </si>
  <si>
    <t>ATO CONJUNTO Nº 3/TST.CSJT/2013</t>
  </si>
  <si>
    <t>647,74</t>
  </si>
  <si>
    <t>ATO GP Nº 144/1999</t>
  </si>
  <si>
    <t>ATO CSJT.GP.SG.SEOFI Nº 129/2023</t>
  </si>
  <si>
    <t>15124</t>
  </si>
  <si>
    <t>Portaria Conjunta n. 1, de 26 de janeiro de 2024</t>
  </si>
  <si>
    <t>Portaria TRT/DG/GP n. 252/1999</t>
  </si>
  <si>
    <t>Resolução Administrativa TRT 59/2011</t>
  </si>
  <si>
    <t>Resolução Administrativa TRT 6/2022 e Portarias TRT/DG/GP 521/2023 e 1285/2023</t>
  </si>
  <si>
    <t>080026</t>
  </si>
  <si>
    <t>TRT 24ª REGIÃO</t>
  </si>
  <si>
    <t>Resolução CSJT 141/2014</t>
  </si>
  <si>
    <t>ATO CSJT.GP.ASSJUR N.° 110/2022 e Portaria TRT/GP/ DG nº 001/2023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</si>
</sst>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_(&quot;R$ &quot;* #,##0.00_);_(&quot;R$ &quot;* \(#,##0.00\);_(&quot;R$ &quot;* &quot;-&quot;??_);_(@_)"/>
    <numFmt numFmtId="205" formatCode="_(&quot;R$&quot;* #,##0.00_);_(&quot;R$&quot;* \(#,##0.00\);_(&quot;R$&quot;* &quot;-&quot;??_);_(@_)"/>
    <numFmt numFmtId="206" formatCode="General\ "/>
    <numFmt numFmtId="207" formatCode="#,##0.00\ ;&quot; (&quot;#,##0.00\);&quot; -&quot;#\ ;@\ "/>
    <numFmt numFmtId="208" formatCode="[$€]#,##0.00\ ;[$€]\(#,##0.00\);[$€]\-#\ "/>
    <numFmt numFmtId="209" formatCode="&quot; R$ &quot;#,##0.00\ ;&quot; R$ (&quot;#,##0.00\);&quot; R$ -&quot;#\ ;@\ "/>
    <numFmt numFmtId="210" formatCode="#,##0\ ;[Red]\(#,##0\)"/>
    <numFmt numFmtId="211" formatCode="#,##0.00\ ;\-#,##0.00\ ;&quot; -&quot;#\ ;@\ "/>
    <numFmt numFmtId="212" formatCode="#,##0.00\ ;&quot; (&quot;#,##0.00\);\-#\ ;@\ "/>
    <numFmt numFmtId="213" formatCode="[$R$-416]\ #,##0.00;[Red]\-[$R$-416]\ #,##0.00"/>
    <numFmt numFmtId="214" formatCode="#,##0.00\ ;\-#,##0.00\ ;\-#\ ;@\ "/>
    <numFmt numFmtId="215" formatCode="[$-416]#,##0_);[Red]\(#,##0\)"/>
    <numFmt numFmtId="216" formatCode="d/m/yyyy"/>
    <numFmt numFmtId="217" formatCode="#,##0.00;[Red]&quot;-&quot;#,##0.00"/>
    <numFmt numFmtId="218" formatCode="\ * #,##0.00\ ;\ * \(#,##0.00\);\ * \-#\ ;\ @\ "/>
    <numFmt numFmtId="219" formatCode="[$€-416]* #,##0.00\ ;[$€-416]* \(#,##0.00\);[$€-416]* \-#\ "/>
    <numFmt numFmtId="220" formatCode="&quot; R$ &quot;* #,##0.00\ ;&quot; R$ &quot;* \(#,##0.00\);&quot; R$ &quot;* \-#\ ;\ @\ "/>
    <numFmt numFmtId="221" formatCode="\ * #,##0.00\ ;\-* #,##0.00\ ;\ * \-#\ ;\ @\ "/>
    <numFmt numFmtId="222" formatCode="_-* #,##0_-;\-* #,##0_-;_-* \-??_-;_-@"/>
    <numFmt numFmtId="224" formatCode="#,##0&quot; &quot;;#,##0&quot; &quot;;&quot;-&quot;#&quot; &quot;;&quot; &quot;@"/>
    <numFmt numFmtId="225" formatCode="#,##0.00;&quot;(&quot;#,##0.00&quot;)&quot;"/>
    <numFmt numFmtId="227" formatCode="[$R$ -416]#,##0.00"/>
    <numFmt numFmtId="228" formatCode="#,##0&quot; &quot;;#,##0&quot; &quot;;&quot;-&quot;#&quot; &quot;;@"/>
  </numFmts>
  <fonts count="3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1"/>
      <color theme="1"/>
      <name val="Calibri"/>
      <charset val="134"/>
      <scheme val="minor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scheme val="minor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  <font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10"/>
      <color theme="1"/>
      <name val="Times New Roman"/>
    </font>
    <font>
      <b/>
      <i/>
      <u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11"/>
      <color rgb="FF000000"/>
      <name val="Calibri"/>
    </font>
    <font>
      <sz val="9"/>
      <color rgb="FF000000"/>
      <name val="Arial1"/>
    </font>
    <font>
      <u/>
      <sz val="11"/>
      <color rgb="FF0000FF"/>
      <name val="Calibri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</font>
    <font>
      <sz val="10"/>
      <color rgb="FF000000"/>
      <name val="Calibri"/>
      <scheme val="minor"/>
    </font>
    <font>
      <sz val="10"/>
      <color theme="1"/>
      <name val="&quot;Times New Roman&quot;"/>
    </font>
    <font>
      <sz val="10"/>
      <color indexed="8"/>
      <name val="Arial"/>
      <charset val="1"/>
    </font>
    <font>
      <sz val="9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9"/>
      <color rgb="FF000000"/>
      <name val="Times New Roman"/>
      <family val="1"/>
    </font>
    <font>
      <sz val="9"/>
      <color rgb="FF000000"/>
      <name val="Times New Roman1"/>
    </font>
    <font>
      <sz val="9"/>
      <color rgb="FF000000"/>
      <name val="Arial"/>
      <charset val="1"/>
    </font>
    <font>
      <u/>
      <sz val="9"/>
      <color rgb="FF0000FF"/>
      <name val="Arial"/>
      <charset val="1"/>
    </font>
  </fonts>
  <fills count="1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</fills>
  <borders count="30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7623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9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9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9" fillId="12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70" fillId="13" borderId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70" fillId="16" borderId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164" fontId="71" fillId="0" borderId="1"/>
    <xf numFmtId="0" fontId="59" fillId="3" borderId="0" applyNumberFormat="0" applyBorder="0" applyAlignment="0" applyProtection="0"/>
    <xf numFmtId="164" fontId="72" fillId="0" borderId="0">
      <alignment vertical="top"/>
    </xf>
    <xf numFmtId="164" fontId="73" fillId="0" borderId="0">
      <alignment horizontal="right"/>
    </xf>
    <xf numFmtId="164" fontId="73" fillId="0" borderId="0">
      <alignment horizontal="lef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4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" fontId="77" fillId="0" borderId="0">
      <protection locked="0"/>
    </xf>
    <xf numFmtId="2" fontId="78" fillId="0" borderId="0">
      <protection locked="0"/>
    </xf>
    <xf numFmtId="0" fontId="75" fillId="0" borderId="0"/>
    <xf numFmtId="0" fontId="76" fillId="0" borderId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80" fillId="8" borderId="2"/>
    <xf numFmtId="0" fontId="55" fillId="8" borderId="2" applyNumberFormat="0" applyAlignment="0" applyProtection="0"/>
    <xf numFmtId="0" fontId="55" fillId="8" borderId="2" applyNumberFormat="0" applyAlignment="0" applyProtection="0"/>
    <xf numFmtId="0" fontId="79" fillId="0" borderId="0">
      <alignment vertical="center"/>
    </xf>
    <xf numFmtId="0" fontId="56" fillId="21" borderId="3" applyNumberFormat="0" applyAlignment="0" applyProtection="0"/>
    <xf numFmtId="0" fontId="56" fillId="21" borderId="3" applyNumberFormat="0" applyAlignment="0" applyProtection="0"/>
    <xf numFmtId="0" fontId="81" fillId="21" borderId="3"/>
    <xf numFmtId="0" fontId="56" fillId="21" borderId="3" applyNumberFormat="0" applyAlignment="0" applyProtection="0"/>
    <xf numFmtId="0" fontId="56" fillId="21" borderId="3" applyNumberFormat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82" fillId="0" borderId="4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6" fillId="21" borderId="3" applyNumberFormat="0" applyAlignment="0" applyProtection="0"/>
    <xf numFmtId="4" fontId="69" fillId="0" borderId="0"/>
    <xf numFmtId="166" fontId="69" fillId="0" borderId="0"/>
    <xf numFmtId="165" fontId="51" fillId="0" borderId="0" applyBorder="0" applyAlignment="0" applyProtection="0"/>
    <xf numFmtId="165" fontId="51" fillId="0" borderId="0" applyBorder="0" applyAlignment="0" applyProtection="0"/>
    <xf numFmtId="40" fontId="69" fillId="0" borderId="0"/>
    <xf numFmtId="3" fontId="69" fillId="0" borderId="0"/>
    <xf numFmtId="0" fontId="69" fillId="0" borderId="0"/>
    <xf numFmtId="0" fontId="69" fillId="0" borderId="0"/>
    <xf numFmtId="167" fontId="69" fillId="0" borderId="0"/>
    <xf numFmtId="0" fontId="69" fillId="0" borderId="0"/>
    <xf numFmtId="0" fontId="69" fillId="0" borderId="0"/>
    <xf numFmtId="168" fontId="69" fillId="0" borderId="0"/>
    <xf numFmtId="169" fontId="69" fillId="0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70" fillId="17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70" fillId="18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70" fillId="19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70" fillId="2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8" borderId="2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170" fontId="51" fillId="0" borderId="0" applyFill="0" applyBorder="0" applyAlignment="0" applyProtection="0"/>
    <xf numFmtId="0" fontId="63" fillId="0" borderId="0" applyNumberFormat="0" applyFill="0" applyBorder="0" applyAlignment="0" applyProtection="0"/>
    <xf numFmtId="0" fontId="83" fillId="0" borderId="5">
      <alignment horizontal="center"/>
    </xf>
    <xf numFmtId="2" fontId="69" fillId="0" borderId="0"/>
    <xf numFmtId="2" fontId="69" fillId="0" borderId="0"/>
    <xf numFmtId="0" fontId="84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5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6" fillId="0" borderId="0"/>
    <xf numFmtId="0" fontId="58" fillId="7" borderId="2" applyNumberFormat="0" applyAlignment="0" applyProtection="0"/>
    <xf numFmtId="0" fontId="83" fillId="0" borderId="9">
      <alignment horizontal="center"/>
    </xf>
    <xf numFmtId="0" fontId="87" fillId="0" borderId="10">
      <alignment horizontal="center"/>
    </xf>
    <xf numFmtId="171" fontId="69" fillId="0" borderId="0"/>
    <xf numFmtId="0" fontId="57" fillId="0" borderId="4" applyNumberFormat="0" applyFill="0" applyAlignment="0" applyProtection="0"/>
    <xf numFmtId="165" fontId="69" fillId="0" borderId="0"/>
    <xf numFmtId="172" fontId="51" fillId="0" borderId="0" applyFill="0" applyBorder="0" applyAlignment="0" applyProtection="0"/>
    <xf numFmtId="167" fontId="69" fillId="0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88" fillId="22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3" fillId="0" borderId="0"/>
    <xf numFmtId="0" fontId="51" fillId="0" borderId="0"/>
    <xf numFmtId="0" fontId="51" fillId="0" borderId="0"/>
    <xf numFmtId="0" fontId="8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69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51" fillId="0" borderId="0"/>
    <xf numFmtId="0" fontId="51" fillId="0" borderId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61" fillId="8" borderId="12" applyNumberFormat="0" applyAlignment="0" applyProtection="0"/>
    <xf numFmtId="10" fontId="69" fillId="0" borderId="0"/>
    <xf numFmtId="173" fontId="77" fillId="0" borderId="0">
      <protection locked="0"/>
    </xf>
    <xf numFmtId="174" fontId="77" fillId="0" borderId="0">
      <protection locked="0"/>
    </xf>
    <xf numFmtId="9" fontId="51" fillId="0" borderId="0" applyFill="0" applyBorder="0" applyAlignment="0" applyProtection="0"/>
    <xf numFmtId="9" fontId="103" fillId="0" borderId="0" applyFont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73" fillId="0" borderId="0"/>
    <xf numFmtId="0" fontId="61" fillId="8" borderId="12" applyNumberFormat="0" applyAlignment="0" applyProtection="0"/>
    <xf numFmtId="0" fontId="61" fillId="8" borderId="12" applyNumberFormat="0" applyAlignment="0" applyProtection="0"/>
    <xf numFmtId="0" fontId="90" fillId="8" borderId="12"/>
    <xf numFmtId="0" fontId="61" fillId="8" borderId="12" applyNumberFormat="0" applyAlignment="0" applyProtection="0"/>
    <xf numFmtId="0" fontId="61" fillId="8" borderId="12" applyNumberFormat="0" applyAlignment="0" applyProtection="0"/>
    <xf numFmtId="38" fontId="69" fillId="0" borderId="0"/>
    <xf numFmtId="38" fontId="91" fillId="0" borderId="13"/>
    <xf numFmtId="175" fontId="89" fillId="0" borderId="0">
      <protection locked="0"/>
    </xf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69" fillId="0" borderId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165" fontId="89" fillId="0" borderId="0"/>
    <xf numFmtId="165" fontId="5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9" fillId="0" borderId="0"/>
    <xf numFmtId="178" fontId="69" fillId="0" borderId="0"/>
    <xf numFmtId="0" fontId="64" fillId="0" borderId="0" applyNumberFormat="0" applyFill="0" applyBorder="0" applyAlignment="0" applyProtection="0"/>
    <xf numFmtId="0" fontId="94" fillId="0" borderId="14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8" fillId="0" borderId="6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100" fillId="0" borderId="7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101" fillId="0" borderId="8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6" fillId="0" borderId="15"/>
    <xf numFmtId="2" fontId="95" fillId="0" borderId="0">
      <protection locked="0"/>
    </xf>
    <xf numFmtId="2" fontId="95" fillId="0" borderId="0">
      <protection locked="0"/>
    </xf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97" fillId="0" borderId="16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74" fontId="77" fillId="0" borderId="0">
      <protection locked="0"/>
    </xf>
    <xf numFmtId="179" fontId="77" fillId="0" borderId="0">
      <protection locked="0"/>
    </xf>
    <xf numFmtId="0" fontId="89" fillId="0" borderId="0"/>
    <xf numFmtId="43" fontId="103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3" fontId="69" fillId="0" borderId="0"/>
    <xf numFmtId="0" fontId="62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0" fontId="89" fillId="0" borderId="0"/>
    <xf numFmtId="176" fontId="8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112" fillId="61" borderId="0"/>
    <xf numFmtId="0" fontId="112" fillId="62" borderId="0"/>
    <xf numFmtId="0" fontId="112" fillId="61" borderId="0"/>
    <xf numFmtId="183" fontId="153" fillId="0" borderId="55"/>
    <xf numFmtId="0" fontId="152" fillId="0" borderId="0"/>
    <xf numFmtId="178" fontId="110" fillId="0" borderId="0"/>
    <xf numFmtId="177" fontId="11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188" fontId="131" fillId="0" borderId="0"/>
    <xf numFmtId="188" fontId="131" fillId="0" borderId="0"/>
    <xf numFmtId="183" fontId="131" fillId="0" borderId="0"/>
    <xf numFmtId="188" fontId="131" fillId="0" borderId="0"/>
    <xf numFmtId="197" fontId="131" fillId="0" borderId="0"/>
    <xf numFmtId="188" fontId="110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88" fontId="131" fillId="0" borderId="0"/>
    <xf numFmtId="175" fontId="131" fillId="0" borderId="0">
      <protection locked="0"/>
    </xf>
    <xf numFmtId="196" fontId="148" fillId="0" borderId="54"/>
    <xf numFmtId="196" fontId="110" fillId="0" borderId="0"/>
    <xf numFmtId="0" fontId="145" fillId="53" borderId="53"/>
    <xf numFmtId="0" fontId="145" fillId="53" borderId="53"/>
    <xf numFmtId="0" fontId="145" fillId="53" borderId="53"/>
    <xf numFmtId="0" fontId="145" fillId="53" borderId="53"/>
    <xf numFmtId="183" fontId="117" fillId="0" borderId="0"/>
    <xf numFmtId="195" fontId="146" fillId="0" borderId="0"/>
    <xf numFmtId="0" fontId="146" fillId="0" borderId="0"/>
    <xf numFmtId="194" fontId="131" fillId="0" borderId="0"/>
    <xf numFmtId="194" fontId="131" fillId="0" borderId="0"/>
    <xf numFmtId="194" fontId="131" fillId="0" borderId="0"/>
    <xf numFmtId="194" fontId="131" fillId="0" borderId="0"/>
    <xf numFmtId="194" fontId="131" fillId="0" borderId="0"/>
    <xf numFmtId="194" fontId="131" fillId="0" borderId="0"/>
    <xf numFmtId="194" fontId="110" fillId="0" borderId="0"/>
    <xf numFmtId="194" fontId="131" fillId="0" borderId="0"/>
    <xf numFmtId="194" fontId="110" fillId="0" borderId="0"/>
    <xf numFmtId="194" fontId="109" fillId="0" borderId="0"/>
    <xf numFmtId="194" fontId="131" fillId="0" borderId="0"/>
    <xf numFmtId="193" fontId="120" fillId="0" borderId="0">
      <protection locked="0"/>
    </xf>
    <xf numFmtId="173" fontId="120" fillId="0" borderId="0">
      <protection locked="0"/>
    </xf>
    <xf numFmtId="0" fontId="145" fillId="53" borderId="53"/>
    <xf numFmtId="0" fontId="131" fillId="52" borderId="52"/>
    <xf numFmtId="0" fontId="131" fillId="52" borderId="52"/>
    <xf numFmtId="0" fontId="131" fillId="52" borderId="52"/>
    <xf numFmtId="0" fontId="131" fillId="52" borderId="52"/>
    <xf numFmtId="0" fontId="131" fillId="52" borderId="52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10" fillId="0" borderId="0"/>
    <xf numFmtId="183" fontId="110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10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183" fontId="131" fillId="0" borderId="0"/>
    <xf numFmtId="0" fontId="143" fillId="58" borderId="0"/>
    <xf numFmtId="0" fontId="143" fillId="58" borderId="0"/>
    <xf numFmtId="0" fontId="143" fillId="58" borderId="0"/>
    <xf numFmtId="0" fontId="143" fillId="58" borderId="0"/>
    <xf numFmtId="0" fontId="143" fillId="58" borderId="0"/>
    <xf numFmtId="189" fontId="110" fillId="0" borderId="0"/>
    <xf numFmtId="192" fontId="131" fillId="0" borderId="0"/>
    <xf numFmtId="0" fontId="130" fillId="0" borderId="46"/>
    <xf numFmtId="171" fontId="110" fillId="0" borderId="0"/>
    <xf numFmtId="0" fontId="133" fillId="50" borderId="44"/>
    <xf numFmtId="183" fontId="114" fillId="0" borderId="0"/>
    <xf numFmtId="0" fontId="115" fillId="46" borderId="0"/>
    <xf numFmtId="0" fontId="115" fillId="46" borderId="0"/>
    <xf numFmtId="0" fontId="115" fillId="46" borderId="0"/>
    <xf numFmtId="0" fontId="115" fillId="46" borderId="0"/>
    <xf numFmtId="0" fontId="137" fillId="0" borderId="0">
      <alignment horizontal="center" textRotation="90"/>
    </xf>
    <xf numFmtId="0" fontId="140" fillId="0" borderId="0"/>
    <xf numFmtId="0" fontId="140" fillId="0" borderId="50"/>
    <xf numFmtId="0" fontId="139" fillId="0" borderId="49"/>
    <xf numFmtId="0" fontId="138" fillId="0" borderId="48"/>
    <xf numFmtId="0" fontId="137" fillId="0" borderId="0">
      <alignment horizontal="center"/>
    </xf>
    <xf numFmtId="0" fontId="119" fillId="47" borderId="0"/>
    <xf numFmtId="183" fontId="136" fillId="0" borderId="0">
      <alignment horizontal="left"/>
    </xf>
    <xf numFmtId="185" fontId="110" fillId="0" borderId="0"/>
    <xf numFmtId="185" fontId="110" fillId="0" borderId="0"/>
    <xf numFmtId="183" fontId="135" fillId="0" borderId="47">
      <alignment horizontal="center"/>
    </xf>
    <xf numFmtId="0" fontId="134" fillId="0" borderId="0"/>
    <xf numFmtId="191" fontId="131" fillId="0" borderId="0"/>
    <xf numFmtId="0" fontId="133" fillId="50" borderId="44"/>
    <xf numFmtId="0" fontId="133" fillId="50" borderId="44"/>
    <xf numFmtId="0" fontId="112" fillId="66" borderId="0"/>
    <xf numFmtId="0" fontId="112" fillId="66" borderId="0"/>
    <xf numFmtId="0" fontId="112" fillId="66" borderId="0"/>
    <xf numFmtId="0" fontId="112" fillId="61" borderId="0"/>
    <xf numFmtId="0" fontId="112" fillId="61" borderId="0"/>
    <xf numFmtId="0" fontId="112" fillId="61" borderId="0"/>
    <xf numFmtId="0" fontId="112" fillId="61" borderId="0"/>
    <xf numFmtId="0" fontId="112" fillId="60" borderId="0"/>
    <xf numFmtId="0" fontId="112" fillId="60" borderId="0"/>
    <xf numFmtId="0" fontId="112" fillId="60" borderId="0"/>
    <xf numFmtId="0" fontId="112" fillId="60" borderId="0"/>
    <xf numFmtId="0" fontId="112" fillId="65" borderId="0"/>
    <xf numFmtId="0" fontId="112" fillId="65" borderId="0"/>
    <xf numFmtId="0" fontId="112" fillId="65" borderId="0"/>
    <xf numFmtId="0" fontId="112" fillId="65" borderId="0"/>
    <xf numFmtId="0" fontId="112" fillId="64" borderId="0"/>
    <xf numFmtId="0" fontId="112" fillId="64" borderId="0"/>
    <xf numFmtId="0" fontId="112" fillId="64" borderId="0"/>
    <xf numFmtId="0" fontId="112" fillId="64" borderId="0"/>
    <xf numFmtId="0" fontId="112" fillId="63" borderId="0"/>
    <xf numFmtId="0" fontId="112" fillId="63" borderId="0"/>
    <xf numFmtId="0" fontId="112" fillId="63" borderId="0"/>
    <xf numFmtId="0" fontId="112" fillId="63" borderId="0"/>
    <xf numFmtId="190" fontId="110" fillId="0" borderId="0"/>
    <xf numFmtId="168" fontId="110" fillId="0" borderId="0"/>
    <xf numFmtId="183" fontId="110" fillId="0" borderId="0"/>
    <xf numFmtId="183" fontId="110" fillId="0" borderId="0"/>
    <xf numFmtId="189" fontId="110" fillId="0" borderId="0"/>
    <xf numFmtId="186" fontId="110" fillId="0" borderId="0"/>
    <xf numFmtId="188" fontId="131" fillId="0" borderId="0"/>
    <xf numFmtId="188" fontId="131" fillId="0" borderId="0"/>
    <xf numFmtId="187" fontId="110" fillId="0" borderId="0"/>
    <xf numFmtId="0" fontId="128" fillId="69" borderId="45"/>
    <xf numFmtId="0" fontId="130" fillId="0" borderId="46"/>
    <xf numFmtId="0" fontId="130" fillId="0" borderId="46"/>
    <xf numFmtId="0" fontId="130" fillId="0" borderId="46"/>
    <xf numFmtId="0" fontId="130" fillId="0" borderId="46"/>
    <xf numFmtId="0" fontId="128" fillId="69" borderId="45"/>
    <xf numFmtId="0" fontId="128" fillId="69" borderId="45"/>
    <xf numFmtId="0" fontId="128" fillId="69" borderId="45"/>
    <xf numFmtId="0" fontId="128" fillId="69" borderId="45"/>
    <xf numFmtId="183" fontId="126" fillId="0" borderId="0">
      <alignment vertical="center"/>
    </xf>
    <xf numFmtId="0" fontId="124" fillId="53" borderId="44"/>
    <xf numFmtId="0" fontId="124" fillId="53" borderId="44"/>
    <xf numFmtId="0" fontId="124" fillId="53" borderId="44"/>
    <xf numFmtId="0" fontId="124" fillId="53" borderId="44"/>
    <xf numFmtId="0" fontId="124" fillId="53" borderId="44"/>
    <xf numFmtId="183" fontId="123" fillId="0" borderId="0"/>
    <xf numFmtId="183" fontId="122" fillId="0" borderId="0"/>
    <xf numFmtId="185" fontId="121" fillId="0" borderId="0">
      <protection locked="0"/>
    </xf>
    <xf numFmtId="185" fontId="120" fillId="0" borderId="0">
      <protection locked="0"/>
    </xf>
    <xf numFmtId="0" fontId="119" fillId="47" borderId="0"/>
    <xf numFmtId="0" fontId="119" fillId="47" borderId="0"/>
    <xf numFmtId="0" fontId="119" fillId="47" borderId="0"/>
    <xf numFmtId="0" fontId="119" fillId="47" borderId="0"/>
    <xf numFmtId="184" fontId="117" fillId="0" borderId="0">
      <alignment horizontal="left"/>
    </xf>
    <xf numFmtId="184" fontId="117" fillId="0" borderId="0">
      <alignment horizontal="right"/>
    </xf>
    <xf numFmtId="184" fontId="116" fillId="0" borderId="0">
      <alignment vertical="top"/>
    </xf>
    <xf numFmtId="0" fontId="115" fillId="46" borderId="0"/>
    <xf numFmtId="184" fontId="114" fillId="0" borderId="43"/>
    <xf numFmtId="0" fontId="112" fillId="66" borderId="0"/>
    <xf numFmtId="0" fontId="112" fillId="61" borderId="0"/>
    <xf numFmtId="0" fontId="112" fillId="60" borderId="0"/>
    <xf numFmtId="0" fontId="112" fillId="64" borderId="0"/>
    <xf numFmtId="0" fontId="112" fillId="63" borderId="0"/>
    <xf numFmtId="0" fontId="112" fillId="62" borderId="0"/>
    <xf numFmtId="0" fontId="112" fillId="62" borderId="0"/>
    <xf numFmtId="0" fontId="112" fillId="61" borderId="0"/>
    <xf numFmtId="0" fontId="112" fillId="61" borderId="0"/>
    <xf numFmtId="0" fontId="112" fillId="60" borderId="0"/>
    <xf numFmtId="0" fontId="112" fillId="60" borderId="0"/>
    <xf numFmtId="0" fontId="112" fillId="60" borderId="0"/>
    <xf numFmtId="0" fontId="112" fillId="60" borderId="0"/>
    <xf numFmtId="0" fontId="112" fillId="56" borderId="0"/>
    <xf numFmtId="0" fontId="112" fillId="56" borderId="0"/>
    <xf numFmtId="0" fontId="112" fillId="56" borderId="0"/>
    <xf numFmtId="0" fontId="112" fillId="56" borderId="0"/>
    <xf numFmtId="0" fontId="112" fillId="55" borderId="0"/>
    <xf numFmtId="0" fontId="112" fillId="55" borderId="0"/>
    <xf numFmtId="0" fontId="112" fillId="55" borderId="0"/>
    <xf numFmtId="0" fontId="112" fillId="55" borderId="0"/>
    <xf numFmtId="0" fontId="112" fillId="59" borderId="0"/>
    <xf numFmtId="0" fontId="112" fillId="59" borderId="0"/>
    <xf numFmtId="0" fontId="112" fillId="59" borderId="0"/>
    <xf numFmtId="0" fontId="112" fillId="59" borderId="0"/>
    <xf numFmtId="0" fontId="112" fillId="62" borderId="0"/>
    <xf numFmtId="0" fontId="112" fillId="61" borderId="0"/>
    <xf numFmtId="0" fontId="112" fillId="60" borderId="0"/>
    <xf numFmtId="0" fontId="112" fillId="56" borderId="0"/>
    <xf numFmtId="0" fontId="112" fillId="55" borderId="0"/>
    <xf numFmtId="0" fontId="112" fillId="59" borderId="0"/>
    <xf numFmtId="0" fontId="110" fillId="57" borderId="0"/>
    <xf numFmtId="0" fontId="110" fillId="57" borderId="0"/>
    <xf numFmtId="0" fontId="110" fillId="57" borderId="0"/>
    <xf numFmtId="0" fontId="110" fillId="57" borderId="0"/>
    <xf numFmtId="0" fontId="110" fillId="54" borderId="0"/>
    <xf numFmtId="0" fontId="110" fillId="54" borderId="0"/>
    <xf numFmtId="0" fontId="110" fillId="54" borderId="0"/>
    <xf numFmtId="0" fontId="110" fillId="54" borderId="0"/>
    <xf numFmtId="0" fontId="110" fillId="48" borderId="0"/>
    <xf numFmtId="0" fontId="110" fillId="48" borderId="0"/>
    <xf numFmtId="0" fontId="110" fillId="48" borderId="0"/>
    <xf numFmtId="0" fontId="110" fillId="48" borderId="0"/>
    <xf numFmtId="0" fontId="110" fillId="56" borderId="0"/>
    <xf numFmtId="0" fontId="110" fillId="56" borderId="0"/>
    <xf numFmtId="182" fontId="69" fillId="0" borderId="0"/>
    <xf numFmtId="182" fontId="91" fillId="0" borderId="13"/>
    <xf numFmtId="0" fontId="110" fillId="56" borderId="0"/>
    <xf numFmtId="0" fontId="110" fillId="56" borderId="0"/>
    <xf numFmtId="0" fontId="110" fillId="55" borderId="0"/>
    <xf numFmtId="0" fontId="110" fillId="55" borderId="0"/>
    <xf numFmtId="0" fontId="110" fillId="55" borderId="0"/>
    <xf numFmtId="0" fontId="110" fillId="55" borderId="0"/>
    <xf numFmtId="0" fontId="110" fillId="54" borderId="0"/>
    <xf numFmtId="0" fontId="110" fillId="54" borderId="0"/>
    <xf numFmtId="0" fontId="110" fillId="54" borderId="0"/>
    <xf numFmtId="0" fontId="110" fillId="54" borderId="0"/>
    <xf numFmtId="0" fontId="110" fillId="57" borderId="0"/>
    <xf numFmtId="0" fontId="110" fillId="54" borderId="0"/>
    <xf numFmtId="0" fontId="110" fillId="48" borderId="0"/>
    <xf numFmtId="0" fontId="110" fillId="56" borderId="0"/>
    <xf numFmtId="0" fontId="110" fillId="55" borderId="0"/>
    <xf numFmtId="0" fontId="110" fillId="54" borderId="0"/>
    <xf numFmtId="0" fontId="110" fillId="53" borderId="0"/>
    <xf numFmtId="0" fontId="110" fillId="50" borderId="0"/>
    <xf numFmtId="0" fontId="110" fillId="50" borderId="0"/>
    <xf numFmtId="0" fontId="110" fillId="50" borderId="0"/>
    <xf numFmtId="0" fontId="110" fillId="49" borderId="0"/>
    <xf numFmtId="0" fontId="110" fillId="49" borderId="0"/>
    <xf numFmtId="0" fontId="110" fillId="49" borderId="0"/>
    <xf numFmtId="0" fontId="110" fillId="49" borderId="0"/>
    <xf numFmtId="0" fontId="110" fillId="48" borderId="0"/>
    <xf numFmtId="0" fontId="110" fillId="48" borderId="0"/>
    <xf numFmtId="0" fontId="110" fillId="48" borderId="0"/>
    <xf numFmtId="0" fontId="110" fillId="48" borderId="0"/>
    <xf numFmtId="0" fontId="110" fillId="47" borderId="0"/>
    <xf numFmtId="0" fontId="110" fillId="47" borderId="0"/>
    <xf numFmtId="0" fontId="110" fillId="47" borderId="0"/>
    <xf numFmtId="0" fontId="110" fillId="47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10" fillId="45" borderId="0"/>
    <xf numFmtId="0" fontId="110" fillId="45" borderId="0"/>
    <xf numFmtId="0" fontId="110" fillId="45" borderId="0"/>
    <xf numFmtId="0" fontId="110" fillId="45" borderId="0"/>
    <xf numFmtId="0" fontId="110" fillId="50" borderId="0"/>
    <xf numFmtId="0" fontId="110" fillId="49" borderId="0"/>
    <xf numFmtId="0" fontId="110" fillId="48" borderId="0"/>
    <xf numFmtId="0" fontId="110" fillId="47" borderId="0"/>
    <xf numFmtId="0" fontId="110" fillId="46" borderId="0"/>
    <xf numFmtId="0" fontId="110" fillId="45" borderId="0"/>
    <xf numFmtId="0" fontId="113" fillId="50" borderId="0"/>
    <xf numFmtId="0" fontId="111" fillId="50" borderId="0"/>
    <xf numFmtId="0" fontId="111" fillId="50" borderId="0"/>
    <xf numFmtId="0" fontId="113" fillId="66" borderId="0"/>
    <xf numFmtId="0" fontId="113" fillId="61" borderId="0"/>
    <xf numFmtId="0" fontId="111" fillId="54" borderId="0"/>
    <xf numFmtId="0" fontId="111" fillId="49" borderId="0"/>
    <xf numFmtId="0" fontId="113" fillId="61" borderId="0"/>
    <xf numFmtId="0" fontId="113" fillId="53" borderId="0"/>
    <xf numFmtId="0" fontId="111" fillId="51" borderId="0"/>
    <xf numFmtId="0" fontId="111" fillId="51" borderId="0"/>
    <xf numFmtId="0" fontId="113" fillId="70" borderId="0"/>
    <xf numFmtId="0" fontId="113" fillId="58" borderId="0"/>
    <xf numFmtId="0" fontId="111" fillId="58" borderId="0"/>
    <xf numFmtId="0" fontId="111" fillId="52" borderId="0"/>
    <xf numFmtId="0" fontId="113" fillId="65" borderId="0"/>
    <xf numFmtId="0" fontId="113" fillId="55" borderId="0"/>
    <xf numFmtId="0" fontId="111" fillId="55" borderId="0"/>
    <xf numFmtId="0" fontId="111" fillId="50" borderId="0"/>
    <xf numFmtId="0" fontId="113" fillId="64" borderId="0"/>
    <xf numFmtId="0" fontId="113" fillId="61" borderId="0"/>
    <xf numFmtId="0" fontId="111" fillId="51" borderId="0"/>
    <xf numFmtId="0" fontId="111" fillId="51" borderId="0"/>
    <xf numFmtId="0" fontId="113" fillId="61" borderId="0"/>
    <xf numFmtId="0" fontId="160" fillId="0" borderId="57"/>
    <xf numFmtId="0" fontId="151" fillId="0" borderId="0"/>
    <xf numFmtId="0" fontId="144" fillId="52" borderId="51"/>
    <xf numFmtId="0" fontId="149" fillId="0" borderId="0"/>
    <xf numFmtId="0" fontId="127" fillId="68" borderId="45"/>
    <xf numFmtId="0" fontId="129" fillId="0" borderId="46"/>
    <xf numFmtId="0" fontId="125" fillId="67" borderId="44"/>
    <xf numFmtId="0" fontId="147" fillId="67" borderId="53"/>
    <xf numFmtId="0" fontId="132" fillId="50" borderId="44"/>
    <xf numFmtId="0" fontId="142" fillId="58" borderId="0"/>
    <xf numFmtId="0" fontId="141" fillId="46" borderId="0"/>
    <xf numFmtId="0" fontId="118" fillId="47" borderId="0"/>
    <xf numFmtId="0" fontId="158" fillId="0" borderId="0"/>
    <xf numFmtId="0" fontId="154" fillId="0" borderId="56"/>
    <xf numFmtId="0" fontId="158" fillId="0" borderId="56"/>
    <xf numFmtId="0" fontId="112" fillId="66" borderId="0"/>
    <xf numFmtId="0" fontId="157" fillId="0" borderId="49"/>
    <xf numFmtId="0" fontId="133" fillId="53" borderId="44"/>
    <xf numFmtId="183" fontId="131" fillId="0" borderId="0"/>
    <xf numFmtId="0" fontId="133" fillId="50" borderId="44"/>
    <xf numFmtId="0" fontId="112" fillId="62" borderId="0"/>
    <xf numFmtId="0" fontId="112" fillId="65" borderId="0"/>
    <xf numFmtId="0" fontId="109" fillId="0" borderId="0"/>
    <xf numFmtId="0" fontId="138" fillId="0" borderId="48"/>
    <xf numFmtId="0" fontId="138" fillId="0" borderId="48"/>
    <xf numFmtId="0" fontId="138" fillId="0" borderId="48"/>
    <xf numFmtId="0" fontId="138" fillId="0" borderId="48"/>
    <xf numFmtId="0" fontId="138" fillId="0" borderId="48"/>
    <xf numFmtId="0" fontId="155" fillId="0" borderId="0"/>
    <xf numFmtId="0" fontId="152" fillId="0" borderId="0"/>
    <xf numFmtId="0" fontId="156" fillId="0" borderId="0"/>
    <xf numFmtId="0" fontId="139" fillId="0" borderId="49"/>
    <xf numFmtId="0" fontId="139" fillId="0" borderId="49"/>
    <xf numFmtId="0" fontId="139" fillId="0" borderId="49"/>
    <xf numFmtId="0" fontId="139" fillId="0" borderId="49"/>
    <xf numFmtId="0" fontId="140" fillId="0" borderId="50"/>
    <xf numFmtId="0" fontId="140" fillId="0" borderId="50"/>
    <xf numFmtId="0" fontId="140" fillId="0" borderId="50"/>
    <xf numFmtId="0" fontId="140" fillId="0" borderId="50"/>
    <xf numFmtId="0" fontId="140" fillId="0" borderId="0"/>
    <xf numFmtId="0" fontId="140" fillId="0" borderId="0"/>
    <xf numFmtId="0" fontId="140" fillId="0" borderId="0"/>
    <xf numFmtId="0" fontId="14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85" fontId="159" fillId="0" borderId="0">
      <protection locked="0"/>
    </xf>
    <xf numFmtId="185" fontId="159" fillId="0" borderId="0">
      <protection locked="0"/>
    </xf>
    <xf numFmtId="0" fontId="161" fillId="0" borderId="58"/>
    <xf numFmtId="0" fontId="161" fillId="0" borderId="58"/>
    <xf numFmtId="0" fontId="161" fillId="0" borderId="58"/>
    <xf numFmtId="0" fontId="161" fillId="0" borderId="58"/>
    <xf numFmtId="193" fontId="120" fillId="0" borderId="0">
      <protection locked="0"/>
    </xf>
    <xf numFmtId="198" fontId="120" fillId="0" borderId="0">
      <protection locked="0"/>
    </xf>
    <xf numFmtId="183" fontId="131" fillId="0" borderId="0"/>
    <xf numFmtId="197" fontId="109" fillId="0" borderId="0"/>
    <xf numFmtId="188" fontId="131" fillId="0" borderId="0"/>
    <xf numFmtId="197" fontId="131" fillId="0" borderId="0"/>
    <xf numFmtId="188" fontId="131" fillId="0" borderId="0"/>
    <xf numFmtId="197" fontId="131" fillId="0" borderId="0"/>
    <xf numFmtId="186" fontId="110" fillId="0" borderId="0"/>
    <xf numFmtId="0" fontId="150" fillId="0" borderId="0"/>
    <xf numFmtId="9" fontId="52" fillId="0" borderId="0" applyFont="0" applyFill="0" applyBorder="0" applyAlignment="0" applyProtection="0"/>
    <xf numFmtId="0" fontId="154" fillId="0" borderId="56"/>
    <xf numFmtId="0" fontId="157" fillId="0" borderId="49"/>
    <xf numFmtId="0" fontId="158" fillId="0" borderId="56"/>
    <xf numFmtId="0" fontId="158" fillId="0" borderId="0"/>
    <xf numFmtId="0" fontId="118" fillId="47" borderId="0"/>
    <xf numFmtId="0" fontId="141" fillId="46" borderId="0"/>
    <xf numFmtId="0" fontId="142" fillId="58" borderId="0"/>
    <xf numFmtId="0" fontId="132" fillId="50" borderId="44"/>
    <xf numFmtId="0" fontId="147" fillId="67" borderId="53"/>
    <xf numFmtId="0" fontId="125" fillId="67" borderId="44"/>
    <xf numFmtId="0" fontId="129" fillId="0" borderId="46"/>
    <xf numFmtId="0" fontId="127" fillId="68" borderId="45"/>
    <xf numFmtId="0" fontId="149" fillId="0" borderId="0"/>
    <xf numFmtId="0" fontId="144" fillId="52" borderId="51"/>
    <xf numFmtId="0" fontId="151" fillId="0" borderId="0"/>
    <xf numFmtId="0" fontId="160" fillId="0" borderId="57"/>
    <xf numFmtId="0" fontId="113" fillId="61" borderId="0"/>
    <xf numFmtId="0" fontId="111" fillId="51" borderId="0"/>
    <xf numFmtId="0" fontId="111" fillId="51" borderId="0"/>
    <xf numFmtId="0" fontId="113" fillId="61" borderId="0"/>
    <xf numFmtId="0" fontId="113" fillId="64" borderId="0"/>
    <xf numFmtId="0" fontId="111" fillId="50" borderId="0"/>
    <xf numFmtId="0" fontId="111" fillId="55" borderId="0"/>
    <xf numFmtId="0" fontId="113" fillId="55" borderId="0"/>
    <xf numFmtId="0" fontId="113" fillId="65" borderId="0"/>
    <xf numFmtId="0" fontId="111" fillId="52" borderId="0"/>
    <xf numFmtId="0" fontId="111" fillId="58" borderId="0"/>
    <xf numFmtId="0" fontId="113" fillId="58" borderId="0"/>
    <xf numFmtId="0" fontId="113" fillId="70" borderId="0"/>
    <xf numFmtId="0" fontId="111" fillId="51" borderId="0"/>
    <xf numFmtId="0" fontId="111" fillId="51" borderId="0"/>
    <xf numFmtId="0" fontId="113" fillId="53" borderId="0"/>
    <xf numFmtId="0" fontId="113" fillId="61" borderId="0"/>
    <xf numFmtId="0" fontId="111" fillId="49" borderId="0"/>
    <xf numFmtId="0" fontId="111" fillId="54" borderId="0"/>
    <xf numFmtId="0" fontId="113" fillId="61" borderId="0"/>
    <xf numFmtId="0" fontId="113" fillId="66" borderId="0"/>
    <xf numFmtId="0" fontId="111" fillId="50" borderId="0"/>
    <xf numFmtId="0" fontId="111" fillId="50" borderId="0"/>
    <xf numFmtId="0" fontId="113" fillId="50" borderId="0"/>
    <xf numFmtId="0" fontId="131" fillId="0" borderId="0"/>
    <xf numFmtId="0" fontId="131" fillId="0" borderId="0"/>
    <xf numFmtId="0" fontId="131" fillId="0" borderId="0"/>
    <xf numFmtId="0" fontId="110" fillId="0" borderId="0"/>
    <xf numFmtId="0" fontId="131" fillId="0" borderId="0"/>
    <xf numFmtId="183" fontId="153" fillId="0" borderId="55"/>
    <xf numFmtId="0" fontId="131" fillId="0" borderId="0"/>
    <xf numFmtId="0" fontId="131" fillId="0" borderId="0"/>
    <xf numFmtId="0" fontId="131" fillId="0" borderId="0"/>
    <xf numFmtId="0" fontId="131" fillId="0" borderId="0"/>
    <xf numFmtId="200" fontId="131" fillId="0" borderId="0"/>
    <xf numFmtId="0" fontId="130" fillId="0" borderId="0"/>
    <xf numFmtId="0" fontId="114" fillId="0" borderId="0"/>
    <xf numFmtId="0" fontId="165" fillId="0" borderId="0">
      <alignment horizontal="center" textRotation="90"/>
    </xf>
    <xf numFmtId="0" fontId="165" fillId="0" borderId="0">
      <alignment horizontal="center"/>
    </xf>
    <xf numFmtId="0" fontId="61" fillId="25" borderId="12" applyNumberFormat="0" applyAlignment="0" applyProtection="0"/>
    <xf numFmtId="0" fontId="61" fillId="25" borderId="12" applyNumberFormat="0" applyAlignment="0" applyProtection="0"/>
    <xf numFmtId="0" fontId="61" fillId="25" borderId="12" applyNumberFormat="0" applyAlignment="0" applyProtection="0"/>
    <xf numFmtId="0" fontId="61" fillId="25" borderId="12" applyNumberFormat="0" applyAlignment="0" applyProtection="0"/>
    <xf numFmtId="0" fontId="136" fillId="0" borderId="0">
      <alignment horizontal="left"/>
    </xf>
    <xf numFmtId="2" fontId="110" fillId="0" borderId="0"/>
    <xf numFmtId="2" fontId="110" fillId="0" borderId="0"/>
    <xf numFmtId="0" fontId="135" fillId="0" borderId="47">
      <alignment horizontal="center"/>
    </xf>
    <xf numFmtId="0" fontId="131" fillId="0" borderId="0"/>
    <xf numFmtId="201" fontId="131" fillId="0" borderId="0"/>
    <xf numFmtId="9" fontId="163" fillId="0" borderId="0" applyFill="0" applyBorder="0" applyAlignment="0" applyProtection="0"/>
    <xf numFmtId="0" fontId="61" fillId="25" borderId="12" applyNumberFormat="0" applyAlignment="0" applyProtection="0"/>
    <xf numFmtId="0" fontId="52" fillId="0" borderId="0"/>
    <xf numFmtId="0" fontId="110" fillId="0" borderId="0"/>
    <xf numFmtId="0" fontId="110" fillId="0" borderId="0"/>
    <xf numFmtId="3" fontId="110" fillId="0" borderId="0"/>
    <xf numFmtId="200" fontId="131" fillId="0" borderId="0"/>
    <xf numFmtId="200" fontId="131" fillId="0" borderId="0"/>
    <xf numFmtId="4" fontId="110" fillId="0" borderId="0"/>
    <xf numFmtId="0" fontId="128" fillId="69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8" fillId="69" borderId="0"/>
    <xf numFmtId="0" fontId="128" fillId="69" borderId="0"/>
    <xf numFmtId="0" fontId="128" fillId="69" borderId="0"/>
    <xf numFmtId="2" fontId="121" fillId="0" borderId="0">
      <protection locked="0"/>
    </xf>
    <xf numFmtId="0" fontId="58" fillId="25" borderId="2" applyNumberFormat="0" applyAlignment="0" applyProtection="0"/>
    <xf numFmtId="0" fontId="55" fillId="25" borderId="2" applyNumberFormat="0" applyAlignment="0" applyProtection="0"/>
    <xf numFmtId="0" fontId="55" fillId="25" borderId="2" applyNumberFormat="0" applyAlignment="0" applyProtection="0"/>
    <xf numFmtId="0" fontId="55" fillId="25" borderId="2" applyNumberFormat="0" applyAlignment="0" applyProtection="0"/>
    <xf numFmtId="0" fontId="55" fillId="25" borderId="2" applyNumberFormat="0" applyAlignment="0" applyProtection="0"/>
    <xf numFmtId="187" fontId="110" fillId="0" borderId="0"/>
    <xf numFmtId="0" fontId="55" fillId="25" borderId="2" applyNumberFormat="0" applyAlignment="0" applyProtection="0"/>
    <xf numFmtId="187" fontId="110" fillId="0" borderId="0"/>
    <xf numFmtId="0" fontId="48" fillId="0" borderId="0"/>
    <xf numFmtId="9" fontId="48" fillId="0" borderId="0" applyFont="0" applyFill="0" applyBorder="0" applyAlignment="0" applyProtection="0"/>
    <xf numFmtId="0" fontId="52" fillId="25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62" fillId="71" borderId="0" applyBorder="0" applyProtection="0"/>
    <xf numFmtId="183" fontId="153" fillId="0" borderId="55"/>
    <xf numFmtId="0" fontId="162" fillId="71" borderId="0" applyBorder="0" applyProtection="0"/>
    <xf numFmtId="0" fontId="123" fillId="0" borderId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26" fillId="0" borderId="0">
      <alignment vertical="center"/>
    </xf>
    <xf numFmtId="0" fontId="113" fillId="50" borderId="0"/>
    <xf numFmtId="0" fontId="111" fillId="50" borderId="0"/>
    <xf numFmtId="0" fontId="111" fillId="50" borderId="0"/>
    <xf numFmtId="0" fontId="113" fillId="66" borderId="0"/>
    <xf numFmtId="0" fontId="113" fillId="61" borderId="0"/>
    <xf numFmtId="0" fontId="111" fillId="54" borderId="0"/>
    <xf numFmtId="0" fontId="111" fillId="49" borderId="0"/>
    <xf numFmtId="0" fontId="113" fillId="61" borderId="0"/>
    <xf numFmtId="0" fontId="113" fillId="53" borderId="0"/>
    <xf numFmtId="0" fontId="111" fillId="51" borderId="0"/>
    <xf numFmtId="0" fontId="111" fillId="51" borderId="0"/>
    <xf numFmtId="0" fontId="113" fillId="70" borderId="0"/>
    <xf numFmtId="0" fontId="113" fillId="58" borderId="0"/>
    <xf numFmtId="0" fontId="111" fillId="58" borderId="0"/>
    <xf numFmtId="0" fontId="111" fillId="52" borderId="0"/>
    <xf numFmtId="0" fontId="113" fillId="65" borderId="0"/>
    <xf numFmtId="0" fontId="113" fillId="55" borderId="0"/>
    <xf numFmtId="0" fontId="111" fillId="55" borderId="0"/>
    <xf numFmtId="0" fontId="111" fillId="50" borderId="0"/>
    <xf numFmtId="0" fontId="113" fillId="64" borderId="0"/>
    <xf numFmtId="0" fontId="113" fillId="61" borderId="0"/>
    <xf numFmtId="0" fontId="111" fillId="51" borderId="0"/>
    <xf numFmtId="0" fontId="111" fillId="51" borderId="0"/>
    <xf numFmtId="0" fontId="113" fillId="61" borderId="0"/>
    <xf numFmtId="0" fontId="160" fillId="0" borderId="57"/>
    <xf numFmtId="0" fontId="151" fillId="0" borderId="0"/>
    <xf numFmtId="0" fontId="144" fillId="52" borderId="51"/>
    <xf numFmtId="0" fontId="149" fillId="0" borderId="0"/>
    <xf numFmtId="0" fontId="127" fillId="68" borderId="45"/>
    <xf numFmtId="0" fontId="129" fillId="0" borderId="46"/>
    <xf numFmtId="0" fontId="125" fillId="67" borderId="44"/>
    <xf numFmtId="0" fontId="147" fillId="67" borderId="53"/>
    <xf numFmtId="0" fontId="132" fillId="50" borderId="44"/>
    <xf numFmtId="0" fontId="142" fillId="58" borderId="0"/>
    <xf numFmtId="0" fontId="141" fillId="46" borderId="0"/>
    <xf numFmtId="0" fontId="118" fillId="47" borderId="0"/>
    <xf numFmtId="0" fontId="158" fillId="0" borderId="0"/>
    <xf numFmtId="0" fontId="158" fillId="0" borderId="56"/>
    <xf numFmtId="0" fontId="157" fillId="0" borderId="49"/>
    <xf numFmtId="0" fontId="154" fillId="0" borderId="56"/>
    <xf numFmtId="0" fontId="128" fillId="69" borderId="0"/>
    <xf numFmtId="0" fontId="122" fillId="0" borderId="0"/>
    <xf numFmtId="2" fontId="120" fillId="0" borderId="0">
      <protection locked="0"/>
    </xf>
    <xf numFmtId="176" fontId="89" fillId="0" borderId="0"/>
    <xf numFmtId="176" fontId="163" fillId="0" borderId="0" applyFill="0" applyBorder="0" applyAlignment="0" applyProtection="0"/>
    <xf numFmtId="0" fontId="164" fillId="0" borderId="0"/>
    <xf numFmtId="0" fontId="51" fillId="0" borderId="0"/>
    <xf numFmtId="19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10" fillId="0" borderId="0"/>
    <xf numFmtId="0" fontId="1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9" fontId="131" fillId="0" borderId="0"/>
    <xf numFmtId="9" fontId="131" fillId="0" borderId="0"/>
    <xf numFmtId="9" fontId="110" fillId="0" borderId="0"/>
    <xf numFmtId="9" fontId="131" fillId="0" borderId="0"/>
    <xf numFmtId="9" fontId="110" fillId="0" borderId="0"/>
    <xf numFmtId="9" fontId="131" fillId="0" borderId="0"/>
    <xf numFmtId="9" fontId="131" fillId="0" borderId="0"/>
    <xf numFmtId="9" fontId="131" fillId="0" borderId="0"/>
    <xf numFmtId="9" fontId="131" fillId="0" borderId="0"/>
    <xf numFmtId="9" fontId="131" fillId="0" borderId="0"/>
    <xf numFmtId="9" fontId="131" fillId="0" borderId="0"/>
    <xf numFmtId="0" fontId="166" fillId="0" borderId="0"/>
    <xf numFmtId="195" fontId="166" fillId="0" borderId="0"/>
    <xf numFmtId="0" fontId="117" fillId="0" borderId="0"/>
    <xf numFmtId="202" fontId="110" fillId="0" borderId="0"/>
    <xf numFmtId="202" fontId="148" fillId="0" borderId="54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31" fillId="0" borderId="0"/>
    <xf numFmtId="200" fontId="110" fillId="0" borderId="0"/>
    <xf numFmtId="203" fontId="131" fillId="0" borderId="0"/>
    <xf numFmtId="200" fontId="131" fillId="0" borderId="0"/>
    <xf numFmtId="0" fontId="131" fillId="0" borderId="0"/>
    <xf numFmtId="200" fontId="131" fillId="0" borderId="0"/>
    <xf numFmtId="200" fontId="131" fillId="0" borderId="0"/>
    <xf numFmtId="0" fontId="153" fillId="0" borderId="55"/>
    <xf numFmtId="2" fontId="159" fillId="0" borderId="0">
      <protection locked="0"/>
    </xf>
    <xf numFmtId="2" fontId="159" fillId="0" borderId="0">
      <protection locked="0"/>
    </xf>
    <xf numFmtId="0" fontId="161" fillId="0" borderId="59"/>
    <xf numFmtId="0" fontId="161" fillId="0" borderId="59"/>
    <xf numFmtId="0" fontId="161" fillId="0" borderId="59"/>
    <xf numFmtId="0" fontId="161" fillId="0" borderId="59"/>
    <xf numFmtId="0" fontId="131" fillId="0" borderId="0"/>
    <xf numFmtId="203" fontId="131" fillId="0" borderId="0"/>
    <xf numFmtId="200" fontId="131" fillId="0" borderId="0"/>
    <xf numFmtId="203" fontId="131" fillId="0" borderId="0"/>
    <xf numFmtId="200" fontId="131" fillId="0" borderId="0"/>
    <xf numFmtId="203" fontId="131" fillId="0" borderId="0"/>
    <xf numFmtId="3" fontId="110" fillId="0" borderId="0"/>
    <xf numFmtId="176" fontId="89" fillId="0" borderId="0" applyBorder="0" applyProtection="0"/>
    <xf numFmtId="183" fontId="112" fillId="66" borderId="0"/>
    <xf numFmtId="0" fontId="47" fillId="0" borderId="0"/>
    <xf numFmtId="0" fontId="167" fillId="0" borderId="0"/>
    <xf numFmtId="0" fontId="61" fillId="8" borderId="66" applyNumberFormat="0" applyAlignment="0" applyProtection="0"/>
    <xf numFmtId="0" fontId="61" fillId="8" borderId="66" applyNumberFormat="0" applyAlignment="0" applyProtection="0"/>
    <xf numFmtId="0" fontId="61" fillId="8" borderId="66" applyNumberFormat="0" applyAlignment="0" applyProtection="0"/>
    <xf numFmtId="0" fontId="61" fillId="8" borderId="66" applyNumberFormat="0" applyAlignment="0" applyProtection="0"/>
    <xf numFmtId="0" fontId="61" fillId="8" borderId="66" applyNumberFormat="0" applyAlignment="0" applyProtection="0"/>
    <xf numFmtId="0" fontId="51" fillId="23" borderId="65" applyNumberFormat="0" applyAlignment="0" applyProtection="0"/>
    <xf numFmtId="0" fontId="51" fillId="23" borderId="65" applyNumberFormat="0" applyAlignment="0" applyProtection="0"/>
    <xf numFmtId="0" fontId="51" fillId="23" borderId="65" applyNumberFormat="0" applyAlignment="0" applyProtection="0"/>
    <xf numFmtId="0" fontId="51" fillId="23" borderId="65" applyNumberFormat="0" applyAlignment="0" applyProtection="0"/>
    <xf numFmtId="0" fontId="51" fillId="23" borderId="65" applyNumberFormat="0" applyAlignment="0" applyProtection="0"/>
    <xf numFmtId="0" fontId="55" fillId="8" borderId="60" applyNumberFormat="0" applyAlignment="0" applyProtection="0"/>
    <xf numFmtId="0" fontId="55" fillId="8" borderId="60" applyNumberFormat="0" applyAlignment="0" applyProtection="0"/>
    <xf numFmtId="0" fontId="55" fillId="8" borderId="60" applyNumberFormat="0" applyAlignment="0" applyProtection="0"/>
    <xf numFmtId="0" fontId="55" fillId="8" borderId="60" applyNumberFormat="0" applyAlignment="0" applyProtection="0"/>
    <xf numFmtId="0" fontId="55" fillId="8" borderId="60" applyNumberFormat="0" applyAlignment="0" applyProtection="0"/>
    <xf numFmtId="0" fontId="58" fillId="7" borderId="64" applyNumberFormat="0" applyAlignment="0" applyProtection="0"/>
    <xf numFmtId="0" fontId="58" fillId="8" borderId="64" applyNumberFormat="0" applyAlignment="0" applyProtection="0"/>
    <xf numFmtId="0" fontId="58" fillId="7" borderId="64" applyNumberFormat="0" applyAlignment="0" applyProtection="0"/>
    <xf numFmtId="0" fontId="58" fillId="7" borderId="64" applyNumberFormat="0" applyAlignment="0" applyProtection="0"/>
    <xf numFmtId="0" fontId="58" fillId="7" borderId="64" applyNumberFormat="0" applyAlignment="0" applyProtection="0"/>
    <xf numFmtId="0" fontId="58" fillId="7" borderId="60" applyNumberFormat="0" applyAlignment="0" applyProtection="0"/>
    <xf numFmtId="0" fontId="58" fillId="7" borderId="60" applyNumberFormat="0" applyAlignment="0" applyProtection="0"/>
    <xf numFmtId="0" fontId="58" fillId="7" borderId="60" applyNumberFormat="0" applyAlignment="0" applyProtection="0"/>
    <xf numFmtId="0" fontId="58" fillId="8" borderId="60" applyNumberFormat="0" applyAlignment="0" applyProtection="0"/>
    <xf numFmtId="0" fontId="58" fillId="7" borderId="60" applyNumberFormat="0" applyAlignment="0" applyProtection="0"/>
    <xf numFmtId="0" fontId="55" fillId="8" borderId="64" applyNumberFormat="0" applyAlignment="0" applyProtection="0"/>
    <xf numFmtId="0" fontId="55" fillId="8" borderId="64" applyNumberFormat="0" applyAlignment="0" applyProtection="0"/>
    <xf numFmtId="0" fontId="55" fillId="8" borderId="64" applyNumberFormat="0" applyAlignment="0" applyProtection="0"/>
    <xf numFmtId="0" fontId="55" fillId="8" borderId="64" applyNumberFormat="0" applyAlignment="0" applyProtection="0"/>
    <xf numFmtId="0" fontId="55" fillId="8" borderId="64" applyNumberFormat="0" applyAlignment="0" applyProtection="0"/>
    <xf numFmtId="0" fontId="47" fillId="0" borderId="0"/>
    <xf numFmtId="0" fontId="51" fillId="23" borderId="61" applyNumberFormat="0" applyAlignment="0" applyProtection="0"/>
    <xf numFmtId="0" fontId="51" fillId="23" borderId="61" applyNumberFormat="0" applyAlignment="0" applyProtection="0"/>
    <xf numFmtId="0" fontId="51" fillId="23" borderId="61" applyNumberFormat="0" applyAlignment="0" applyProtection="0"/>
    <xf numFmtId="0" fontId="51" fillId="23" borderId="61" applyNumberFormat="0" applyAlignment="0" applyProtection="0"/>
    <xf numFmtId="0" fontId="51" fillId="23" borderId="61" applyNumberFormat="0" applyAlignment="0" applyProtection="0"/>
    <xf numFmtId="0" fontId="61" fillId="8" borderId="62" applyNumberFormat="0" applyAlignment="0" applyProtection="0"/>
    <xf numFmtId="9" fontId="47" fillId="0" borderId="0" applyFont="0" applyFill="0" applyBorder="0" applyAlignment="0" applyProtection="0"/>
    <xf numFmtId="0" fontId="61" fillId="8" borderId="62" applyNumberFormat="0" applyAlignment="0" applyProtection="0"/>
    <xf numFmtId="0" fontId="61" fillId="8" borderId="62" applyNumberFormat="0" applyAlignment="0" applyProtection="0"/>
    <xf numFmtId="0" fontId="61" fillId="8" borderId="62" applyNumberFormat="0" applyAlignment="0" applyProtection="0"/>
    <xf numFmtId="0" fontId="61" fillId="8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176" fontId="89" fillId="0" borderId="0" applyBorder="0" applyProtection="0"/>
    <xf numFmtId="0" fontId="68" fillId="0" borderId="67" applyNumberFormat="0" applyFill="0" applyAlignment="0" applyProtection="0"/>
    <xf numFmtId="0" fontId="68" fillId="0" borderId="67" applyNumberFormat="0" applyFill="0" applyAlignment="0" applyProtection="0"/>
    <xf numFmtId="0" fontId="68" fillId="0" borderId="67" applyNumberFormat="0" applyFill="0" applyAlignment="0" applyProtection="0"/>
    <xf numFmtId="0" fontId="68" fillId="0" borderId="67" applyNumberFormat="0" applyFill="0" applyAlignment="0" applyProtection="0"/>
    <xf numFmtId="0" fontId="169" fillId="0" borderId="0"/>
    <xf numFmtId="0" fontId="170" fillId="73" borderId="0"/>
    <xf numFmtId="0" fontId="170" fillId="73" borderId="0"/>
    <xf numFmtId="0" fontId="170" fillId="70" borderId="0"/>
    <xf numFmtId="0" fontId="170" fillId="70" borderId="0"/>
    <xf numFmtId="0" fontId="169" fillId="74" borderId="0"/>
    <xf numFmtId="0" fontId="169" fillId="74" borderId="0"/>
    <xf numFmtId="0" fontId="169" fillId="0" borderId="0"/>
    <xf numFmtId="0" fontId="171" fillId="75" borderId="0"/>
    <xf numFmtId="0" fontId="171" fillId="75" borderId="0"/>
    <xf numFmtId="0" fontId="172" fillId="76" borderId="0"/>
    <xf numFmtId="0" fontId="172" fillId="76" borderId="0"/>
    <xf numFmtId="0" fontId="173" fillId="0" borderId="0"/>
    <xf numFmtId="0" fontId="173" fillId="0" borderId="0"/>
    <xf numFmtId="0" fontId="174" fillId="47" borderId="0"/>
    <xf numFmtId="0" fontId="174" fillId="47" borderId="0"/>
    <xf numFmtId="0" fontId="175" fillId="0" borderId="0"/>
    <xf numFmtId="0" fontId="176" fillId="0" borderId="0"/>
    <xf numFmtId="0" fontId="176" fillId="0" borderId="0"/>
    <xf numFmtId="0" fontId="177" fillId="0" borderId="0"/>
    <xf numFmtId="0" fontId="177" fillId="0" borderId="0"/>
    <xf numFmtId="0" fontId="175" fillId="0" borderId="0"/>
    <xf numFmtId="0" fontId="178" fillId="52" borderId="0"/>
    <xf numFmtId="0" fontId="178" fillId="52" borderId="0"/>
    <xf numFmtId="0" fontId="179" fillId="52" borderId="44"/>
    <xf numFmtId="0" fontId="179" fillId="52" borderId="44"/>
    <xf numFmtId="0" fontId="131" fillId="0" borderId="0"/>
    <xf numFmtId="0" fontId="131" fillId="0" borderId="0"/>
    <xf numFmtId="0" fontId="131" fillId="0" borderId="0"/>
    <xf numFmtId="0" fontId="131" fillId="0" borderId="0"/>
    <xf numFmtId="0" fontId="171" fillId="0" borderId="0"/>
    <xf numFmtId="0" fontId="171" fillId="0" borderId="0"/>
    <xf numFmtId="0" fontId="165" fillId="0" borderId="0">
      <alignment horizontal="center"/>
    </xf>
    <xf numFmtId="0" fontId="46" fillId="0" borderId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8" fillId="7" borderId="72" applyNumberFormat="0" applyAlignment="0" applyProtection="0"/>
    <xf numFmtId="0" fontId="58" fillId="8" borderId="72" applyNumberFormat="0" applyAlignment="0" applyProtection="0"/>
    <xf numFmtId="0" fontId="58" fillId="7" borderId="72" applyNumberFormat="0" applyAlignment="0" applyProtection="0"/>
    <xf numFmtId="0" fontId="58" fillId="7" borderId="72" applyNumberFormat="0" applyAlignment="0" applyProtection="0"/>
    <xf numFmtId="0" fontId="58" fillId="7" borderId="72" applyNumberFormat="0" applyAlignment="0" applyProtection="0"/>
    <xf numFmtId="0" fontId="58" fillId="7" borderId="68" applyNumberFormat="0" applyAlignment="0" applyProtection="0"/>
    <xf numFmtId="0" fontId="58" fillId="7" borderId="68" applyNumberFormat="0" applyAlignment="0" applyProtection="0"/>
    <xf numFmtId="0" fontId="58" fillId="7" borderId="68" applyNumberFormat="0" applyAlignment="0" applyProtection="0"/>
    <xf numFmtId="0" fontId="58" fillId="8" borderId="68" applyNumberFormat="0" applyAlignment="0" applyProtection="0"/>
    <xf numFmtId="0" fontId="58" fillId="7" borderId="68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46" fillId="0" borderId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61" fillId="8" borderId="70" applyNumberFormat="0" applyAlignment="0" applyProtection="0"/>
    <xf numFmtId="9" fontId="46" fillId="0" borderId="0" applyFont="0" applyFill="0" applyBorder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51" fillId="0" borderId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5" fillId="8" borderId="72" applyNumberFormat="0" applyAlignment="0" applyProtection="0"/>
    <xf numFmtId="0" fontId="58" fillId="7" borderId="76" applyNumberFormat="0" applyAlignment="0" applyProtection="0"/>
    <xf numFmtId="0" fontId="58" fillId="8" borderId="76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7" borderId="72" applyNumberFormat="0" applyAlignment="0" applyProtection="0"/>
    <xf numFmtId="0" fontId="58" fillId="7" borderId="72" applyNumberFormat="0" applyAlignment="0" applyProtection="0"/>
    <xf numFmtId="0" fontId="58" fillId="7" borderId="72" applyNumberFormat="0" applyAlignment="0" applyProtection="0"/>
    <xf numFmtId="0" fontId="58" fillId="8" borderId="72" applyNumberFormat="0" applyAlignment="0" applyProtection="0"/>
    <xf numFmtId="0" fontId="58" fillId="7" borderId="72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51" fillId="23" borderId="73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0" fontId="68" fillId="0" borderId="75" applyNumberFormat="0" applyFill="0" applyAlignment="0" applyProtection="0"/>
    <xf numFmtId="43" fontId="44" fillId="0" borderId="0" applyFont="0" applyFill="0" applyBorder="0" applyAlignment="0" applyProtection="0"/>
    <xf numFmtId="0" fontId="55" fillId="8" borderId="76" applyNumberFormat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8" fillId="7" borderId="80" applyNumberFormat="0" applyAlignment="0" applyProtection="0"/>
    <xf numFmtId="0" fontId="58" fillId="8" borderId="80" applyNumberFormat="0" applyAlignment="0" applyProtection="0"/>
    <xf numFmtId="0" fontId="58" fillId="7" borderId="80" applyNumberFormat="0" applyAlignment="0" applyProtection="0"/>
    <xf numFmtId="0" fontId="58" fillId="7" borderId="80" applyNumberFormat="0" applyAlignment="0" applyProtection="0"/>
    <xf numFmtId="0" fontId="58" fillId="7" borderId="80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8" borderId="76" applyNumberFormat="0" applyAlignment="0" applyProtection="0"/>
    <xf numFmtId="0" fontId="58" fillId="7" borderId="76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55" fillId="8" borderId="80" applyNumberFormat="0" applyAlignment="0" applyProtection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0" fontId="43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42" fillId="0" borderId="0"/>
    <xf numFmtId="0" fontId="68" fillId="0" borderId="87" applyNumberFormat="0" applyFill="0" applyAlignment="0" applyProtection="0"/>
    <xf numFmtId="0" fontId="68" fillId="0" borderId="87" applyNumberFormat="0" applyFill="0" applyAlignment="0" applyProtection="0"/>
    <xf numFmtId="0" fontId="68" fillId="0" borderId="87" applyNumberFormat="0" applyFill="0" applyAlignment="0" applyProtection="0"/>
    <xf numFmtId="0" fontId="68" fillId="0" borderId="87" applyNumberFormat="0" applyFill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51" fillId="23" borderId="85" applyNumberFormat="0" applyAlignment="0" applyProtection="0"/>
    <xf numFmtId="0" fontId="51" fillId="23" borderId="85" applyNumberFormat="0" applyAlignment="0" applyProtection="0"/>
    <xf numFmtId="0" fontId="51" fillId="23" borderId="85" applyNumberFormat="0" applyAlignment="0" applyProtection="0"/>
    <xf numFmtId="0" fontId="51" fillId="23" borderId="85" applyNumberFormat="0" applyAlignment="0" applyProtection="0"/>
    <xf numFmtId="0" fontId="51" fillId="23" borderId="85" applyNumberFormat="0" applyAlignment="0" applyProtection="0"/>
    <xf numFmtId="0" fontId="58" fillId="7" borderId="84" applyNumberFormat="0" applyAlignment="0" applyProtection="0"/>
    <xf numFmtId="0" fontId="58" fillId="8" borderId="84" applyNumberFormat="0" applyAlignment="0" applyProtection="0"/>
    <xf numFmtId="0" fontId="58" fillId="7" borderId="84" applyNumberFormat="0" applyAlignment="0" applyProtection="0"/>
    <xf numFmtId="0" fontId="58" fillId="7" borderId="84" applyNumberFormat="0" applyAlignment="0" applyProtection="0"/>
    <xf numFmtId="0" fontId="58" fillId="7" borderId="84" applyNumberFormat="0" applyAlignment="0" applyProtection="0"/>
    <xf numFmtId="0" fontId="42" fillId="0" borderId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51" fillId="23" borderId="89" applyNumberFormat="0" applyAlignment="0" applyProtection="0"/>
    <xf numFmtId="0" fontId="51" fillId="23" borderId="89" applyNumberFormat="0" applyAlignment="0" applyProtection="0"/>
    <xf numFmtId="0" fontId="51" fillId="23" borderId="89" applyNumberFormat="0" applyAlignment="0" applyProtection="0"/>
    <xf numFmtId="0" fontId="51" fillId="23" borderId="89" applyNumberFormat="0" applyAlignment="0" applyProtection="0"/>
    <xf numFmtId="0" fontId="51" fillId="23" borderId="89" applyNumberFormat="0" applyAlignment="0" applyProtection="0"/>
    <xf numFmtId="0" fontId="58" fillId="7" borderId="88" applyNumberFormat="0" applyAlignment="0" applyProtection="0"/>
    <xf numFmtId="0" fontId="58" fillId="8" borderId="88" applyNumberFormat="0" applyAlignment="0" applyProtection="0"/>
    <xf numFmtId="0" fontId="58" fillId="7" borderId="88" applyNumberFormat="0" applyAlignment="0" applyProtection="0"/>
    <xf numFmtId="0" fontId="58" fillId="7" borderId="88" applyNumberFormat="0" applyAlignment="0" applyProtection="0"/>
    <xf numFmtId="0" fontId="58" fillId="7" borderId="88" applyNumberFormat="0" applyAlignment="0" applyProtection="0"/>
    <xf numFmtId="0" fontId="41" fillId="0" borderId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9" fillId="0" borderId="0"/>
    <xf numFmtId="0" fontId="69" fillId="77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72" borderId="0" applyNumberFormat="0" applyBorder="0" applyProtection="0"/>
    <xf numFmtId="0" fontId="69" fillId="78" borderId="0" applyNumberFormat="0" applyBorder="0" applyProtection="0"/>
    <xf numFmtId="0" fontId="69" fillId="77" borderId="0" applyNumberFormat="0" applyBorder="0" applyProtection="0"/>
    <xf numFmtId="0" fontId="69" fillId="77" borderId="0" applyNumberFormat="0" applyBorder="0" applyProtection="0"/>
    <xf numFmtId="0" fontId="69" fillId="77" borderId="0" applyNumberFormat="0" applyBorder="0" applyProtection="0"/>
    <xf numFmtId="0" fontId="69" fillId="77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72" borderId="0" applyNumberFormat="0" applyBorder="0" applyProtection="0"/>
    <xf numFmtId="0" fontId="69" fillId="72" borderId="0" applyNumberFormat="0" applyBorder="0" applyProtection="0"/>
    <xf numFmtId="0" fontId="69" fillId="72" borderId="0" applyNumberFormat="0" applyBorder="0" applyProtection="0"/>
    <xf numFmtId="0" fontId="69" fillId="72" borderId="0" applyNumberFormat="0" applyBorder="0" applyProtection="0"/>
    <xf numFmtId="0" fontId="69" fillId="78" borderId="0" applyNumberFormat="0" applyBorder="0" applyProtection="0"/>
    <xf numFmtId="0" fontId="69" fillId="78" borderId="0" applyNumberFormat="0" applyBorder="0" applyProtection="0"/>
    <xf numFmtId="0" fontId="69" fillId="78" borderId="0" applyNumberFormat="0" applyBorder="0" applyProtection="0"/>
    <xf numFmtId="0" fontId="69" fillId="79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80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85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80" fillId="79" borderId="88" applyNumberFormat="0" applyProtection="0"/>
    <xf numFmtId="0" fontId="81" fillId="81" borderId="3" applyNumberFormat="0" applyProtection="0"/>
    <xf numFmtId="165" fontId="89" fillId="0" borderId="0" applyBorder="0" applyProtection="0"/>
    <xf numFmtId="165" fontId="89" fillId="0" borderId="0" applyBorder="0" applyProtection="0"/>
    <xf numFmtId="0" fontId="80" fillId="79" borderId="88" applyNumberFormat="0" applyProtection="0"/>
    <xf numFmtId="0" fontId="80" fillId="79" borderId="88" applyNumberFormat="0" applyProtection="0"/>
    <xf numFmtId="0" fontId="80" fillId="79" borderId="88" applyNumberFormat="0" applyProtection="0"/>
    <xf numFmtId="0" fontId="80" fillId="79" borderId="88" applyNumberFormat="0" applyProtection="0"/>
    <xf numFmtId="0" fontId="81" fillId="81" borderId="3" applyNumberFormat="0" applyProtection="0"/>
    <xf numFmtId="0" fontId="81" fillId="81" borderId="3" applyNumberFormat="0" applyProtection="0"/>
    <xf numFmtId="0" fontId="81" fillId="81" borderId="3" applyNumberFormat="0" applyProtection="0"/>
    <xf numFmtId="0" fontId="81" fillId="81" borderId="3" applyNumberFormat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181" fillId="78" borderId="88" applyNumberFormat="0" applyProtection="0"/>
    <xf numFmtId="0" fontId="181" fillId="78" borderId="88" applyNumberFormat="0" applyProtection="0"/>
    <xf numFmtId="0" fontId="181" fillId="78" borderId="88" applyNumberFormat="0" applyProtection="0"/>
    <xf numFmtId="0" fontId="181" fillId="79" borderId="88" applyNumberFormat="0" applyProtection="0"/>
    <xf numFmtId="170" fontId="89" fillId="0" borderId="0" applyFill="0" applyBorder="0" applyProtection="0"/>
    <xf numFmtId="0" fontId="89" fillId="0" borderId="0" applyFill="0" applyBorder="0" applyProtection="0"/>
    <xf numFmtId="0" fontId="93" fillId="0" borderId="0" applyNumberFormat="0" applyFill="0" applyBorder="0" applyProtection="0"/>
    <xf numFmtId="0" fontId="74" fillId="4" borderId="0" applyNumberFormat="0" applyBorder="0" applyProtection="0"/>
    <xf numFmtId="0" fontId="98" fillId="0" borderId="6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71" fillId="0" borderId="0"/>
    <xf numFmtId="0" fontId="181" fillId="78" borderId="88" applyNumberFormat="0" applyProtection="0"/>
    <xf numFmtId="0" fontId="82" fillId="0" borderId="4" applyNumberFormat="0" applyFill="0" applyProtection="0"/>
    <xf numFmtId="172" fontId="89" fillId="0" borderId="0" applyFill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182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69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23" borderId="89" applyNumberFormat="0" applyProtection="0"/>
    <xf numFmtId="0" fontId="89" fillId="23" borderId="89" applyNumberFormat="0" applyProtection="0"/>
    <xf numFmtId="0" fontId="89" fillId="23" borderId="89" applyNumberFormat="0" applyProtection="0"/>
    <xf numFmtId="0" fontId="89" fillId="23" borderId="89" applyNumberFormat="0" applyProtection="0"/>
    <xf numFmtId="0" fontId="89" fillId="23" borderId="89" applyNumberFormat="0" applyProtection="0"/>
    <xf numFmtId="0" fontId="90" fillId="79" borderId="90" applyNumberFormat="0" applyProtection="0"/>
    <xf numFmtId="9" fontId="89" fillId="0" borderId="0" applyFill="0" applyBorder="0" applyProtection="0"/>
    <xf numFmtId="9" fontId="6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0" fontId="90" fillId="79" borderId="90" applyNumberFormat="0" applyProtection="0"/>
    <xf numFmtId="0" fontId="90" fillId="79" borderId="90" applyNumberFormat="0" applyProtection="0"/>
    <xf numFmtId="0" fontId="90" fillId="79" borderId="90" applyNumberFormat="0" applyProtection="0"/>
    <xf numFmtId="0" fontId="90" fillId="79" borderId="90" applyNumberFormat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89" fillId="0" borderId="0"/>
    <xf numFmtId="165" fontId="89" fillId="0" borderId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102" fillId="0" borderId="0" applyNumberFormat="0" applyFill="0" applyBorder="0" applyProtection="0"/>
    <xf numFmtId="0" fontId="97" fillId="0" borderId="91" applyNumberFormat="0" applyFill="0" applyProtection="0"/>
    <xf numFmtId="0" fontId="97" fillId="0" borderId="91" applyNumberFormat="0" applyFill="0" applyProtection="0"/>
    <xf numFmtId="0" fontId="97" fillId="0" borderId="91" applyNumberFormat="0" applyFill="0" applyProtection="0"/>
    <xf numFmtId="0" fontId="97" fillId="0" borderId="91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183" fillId="0" borderId="0" applyNumberFormat="0" applyFill="0" applyBorder="0" applyProtection="0"/>
    <xf numFmtId="0" fontId="102" fillId="0" borderId="0" applyNumberFormat="0" applyFill="0" applyBorder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176" fontId="6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92" fillId="0" borderId="0" applyNumberFormat="0" applyFill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184" fillId="0" borderId="0"/>
    <xf numFmtId="0" fontId="184" fillId="0" borderId="0"/>
    <xf numFmtId="0" fontId="52" fillId="79" borderId="0" applyNumberFormat="0" applyBorder="0" applyAlignment="0" applyProtection="0"/>
    <xf numFmtId="0" fontId="59" fillId="3" borderId="0" applyNumberFormat="0" applyBorder="0" applyAlignment="0" applyProtection="0"/>
    <xf numFmtId="0" fontId="55" fillId="79" borderId="88" applyNumberFormat="0" applyAlignment="0" applyProtection="0"/>
    <xf numFmtId="0" fontId="55" fillId="79" borderId="88" applyNumberFormat="0" applyAlignment="0" applyProtection="0"/>
    <xf numFmtId="0" fontId="55" fillId="79" borderId="88" applyNumberFormat="0" applyAlignment="0" applyProtection="0"/>
    <xf numFmtId="0" fontId="55" fillId="79" borderId="88" applyNumberFormat="0" applyAlignment="0" applyProtection="0"/>
    <xf numFmtId="0" fontId="55" fillId="79" borderId="88" applyNumberFormat="0" applyAlignment="0" applyProtection="0"/>
    <xf numFmtId="0" fontId="58" fillId="79" borderId="88" applyNumberFormat="0" applyAlignment="0" applyProtection="0"/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0" fillId="22" borderId="0" applyNumberFormat="0" applyBorder="0" applyAlignment="0" applyProtection="0"/>
    <xf numFmtId="0" fontId="51" fillId="23" borderId="89" applyNumberFormat="0" applyAlignment="0" applyProtection="0"/>
    <xf numFmtId="0" fontId="61" fillId="79" borderId="90" applyNumberFormat="0" applyAlignment="0" applyProtection="0"/>
    <xf numFmtId="0" fontId="61" fillId="79" borderId="90" applyNumberFormat="0" applyAlignment="0" applyProtection="0"/>
    <xf numFmtId="0" fontId="61" fillId="79" borderId="90" applyNumberFormat="0" applyAlignment="0" applyProtection="0"/>
    <xf numFmtId="0" fontId="61" fillId="79" borderId="90" applyNumberFormat="0" applyAlignment="0" applyProtection="0"/>
    <xf numFmtId="0" fontId="61" fillId="79" borderId="90" applyNumberFormat="0" applyAlignment="0" applyProtection="0"/>
    <xf numFmtId="0" fontId="185" fillId="0" borderId="0"/>
    <xf numFmtId="0" fontId="18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8" fillId="7" borderId="92" applyNumberFormat="0" applyAlignment="0" applyProtection="0"/>
    <xf numFmtId="0" fontId="58" fillId="8" borderId="92" applyNumberFormat="0" applyAlignment="0" applyProtection="0"/>
    <xf numFmtId="0" fontId="58" fillId="7" borderId="92" applyNumberFormat="0" applyAlignment="0" applyProtection="0"/>
    <xf numFmtId="0" fontId="58" fillId="7" borderId="92" applyNumberFormat="0" applyAlignment="0" applyProtection="0"/>
    <xf numFmtId="0" fontId="58" fillId="7" borderId="92" applyNumberFormat="0" applyAlignment="0" applyProtection="0"/>
    <xf numFmtId="0" fontId="39" fillId="0" borderId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8" fillId="7" borderId="96" applyNumberFormat="0" applyAlignment="0" applyProtection="0"/>
    <xf numFmtId="0" fontId="58" fillId="8" borderId="96" applyNumberFormat="0" applyAlignment="0" applyProtection="0"/>
    <xf numFmtId="0" fontId="58" fillId="7" borderId="96" applyNumberFormat="0" applyAlignment="0" applyProtection="0"/>
    <xf numFmtId="0" fontId="58" fillId="7" borderId="96" applyNumberFormat="0" applyAlignment="0" applyProtection="0"/>
    <xf numFmtId="0" fontId="58" fillId="7" borderId="96" applyNumberFormat="0" applyAlignment="0" applyProtection="0"/>
    <xf numFmtId="0" fontId="58" fillId="7" borderId="100" applyNumberFormat="0" applyAlignment="0" applyProtection="0"/>
    <xf numFmtId="0" fontId="58" fillId="7" borderId="100" applyNumberFormat="0" applyAlignment="0" applyProtection="0"/>
    <xf numFmtId="0" fontId="58" fillId="7" borderId="100" applyNumberFormat="0" applyAlignment="0" applyProtection="0"/>
    <xf numFmtId="0" fontId="58" fillId="8" borderId="100" applyNumberFormat="0" applyAlignment="0" applyProtection="0"/>
    <xf numFmtId="0" fontId="58" fillId="7" borderId="100" applyNumberFormat="0" applyAlignment="0" applyProtection="0"/>
    <xf numFmtId="0" fontId="36" fillId="0" borderId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9" fontId="36" fillId="0" borderId="0" applyFont="0" applyFill="0" applyBorder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43" fontId="36" fillId="0" borderId="0" applyFont="0" applyFill="0" applyBorder="0" applyAlignment="0" applyProtection="0"/>
    <xf numFmtId="0" fontId="55" fillId="8" borderId="100" applyNumberFormat="0" applyAlignment="0" applyProtection="0"/>
    <xf numFmtId="0" fontId="36" fillId="0" borderId="0"/>
    <xf numFmtId="0" fontId="36" fillId="0" borderId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35" fillId="0" borderId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202" fillId="115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2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202" fillId="11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202" fillId="117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202" fillId="118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4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202" fillId="119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202" fillId="120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202" fillId="121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202" fillId="122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202" fillId="123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202" fillId="118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5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202" fillId="121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202" fillId="124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203" fillId="125" borderId="0" applyNumberFormat="0" applyBorder="0" applyAlignment="0" applyProtection="0"/>
    <xf numFmtId="0" fontId="201" fillId="94" borderId="0" applyNumberFormat="0" applyBorder="0" applyAlignment="0" applyProtection="0"/>
    <xf numFmtId="0" fontId="203" fillId="122" borderId="0" applyNumberFormat="0" applyBorder="0" applyAlignment="0" applyProtection="0"/>
    <xf numFmtId="0" fontId="201" fillId="98" borderId="0" applyNumberFormat="0" applyBorder="0" applyAlignment="0" applyProtection="0"/>
    <xf numFmtId="0" fontId="201" fillId="102" borderId="0" applyNumberFormat="0" applyBorder="0" applyAlignment="0" applyProtection="0"/>
    <xf numFmtId="0" fontId="203" fillId="123" borderId="0" applyNumberFormat="0" applyBorder="0" applyAlignment="0" applyProtection="0"/>
    <xf numFmtId="0" fontId="201" fillId="106" borderId="0" applyNumberFormat="0" applyBorder="0" applyAlignment="0" applyProtection="0"/>
    <xf numFmtId="0" fontId="203" fillId="126" borderId="0" applyNumberFormat="0" applyBorder="0" applyAlignment="0" applyProtection="0"/>
    <xf numFmtId="0" fontId="203" fillId="127" borderId="0" applyNumberFormat="0" applyBorder="0" applyAlignment="0" applyProtection="0"/>
    <xf numFmtId="0" fontId="201" fillId="110" borderId="0" applyNumberFormat="0" applyBorder="0" applyAlignment="0" applyProtection="0"/>
    <xf numFmtId="0" fontId="201" fillId="114" borderId="0" applyNumberFormat="0" applyBorder="0" applyAlignment="0" applyProtection="0"/>
    <xf numFmtId="0" fontId="203" fillId="128" borderId="0" applyNumberFormat="0" applyBorder="0" applyAlignment="0" applyProtection="0"/>
    <xf numFmtId="0" fontId="204" fillId="117" borderId="0" applyNumberFormat="0" applyBorder="0" applyAlignment="0" applyProtection="0"/>
    <xf numFmtId="0" fontId="190" fillId="84" borderId="0" applyNumberFormat="0" applyBorder="0" applyAlignment="0" applyProtection="0"/>
    <xf numFmtId="0" fontId="205" fillId="129" borderId="2" applyNumberFormat="0" applyAlignment="0" applyProtection="0"/>
    <xf numFmtId="0" fontId="195" fillId="88" borderId="107" applyNumberFormat="0" applyAlignment="0" applyProtection="0"/>
    <xf numFmtId="0" fontId="206" fillId="130" borderId="3" applyNumberFormat="0" applyAlignment="0" applyProtection="0"/>
    <xf numFmtId="0" fontId="206" fillId="130" borderId="3" applyNumberFormat="0" applyAlignment="0" applyProtection="0"/>
    <xf numFmtId="0" fontId="206" fillId="130" borderId="3" applyNumberFormat="0" applyAlignment="0" applyProtection="0"/>
    <xf numFmtId="0" fontId="206" fillId="130" borderId="3" applyNumberFormat="0" applyAlignment="0" applyProtection="0"/>
    <xf numFmtId="0" fontId="206" fillId="130" borderId="3" applyNumberFormat="0" applyAlignment="0" applyProtection="0"/>
    <xf numFmtId="0" fontId="206" fillId="130" borderId="3" applyNumberFormat="0" applyAlignment="0" applyProtection="0"/>
    <xf numFmtId="0" fontId="197" fillId="89" borderId="110" applyNumberFormat="0" applyAlignment="0" applyProtection="0"/>
    <xf numFmtId="0" fontId="207" fillId="0" borderId="4" applyNumberFormat="0" applyFill="0" applyAlignment="0" applyProtection="0"/>
    <xf numFmtId="0" fontId="196" fillId="0" borderId="109" applyNumberFormat="0" applyFill="0" applyAlignment="0" applyProtection="0"/>
    <xf numFmtId="0" fontId="203" fillId="131" borderId="0" applyNumberFormat="0" applyBorder="0" applyAlignment="0" applyProtection="0"/>
    <xf numFmtId="0" fontId="201" fillId="91" borderId="0" applyNumberFormat="0" applyBorder="0" applyAlignment="0" applyProtection="0"/>
    <xf numFmtId="0" fontId="203" fillId="132" borderId="0" applyNumberFormat="0" applyBorder="0" applyAlignment="0" applyProtection="0"/>
    <xf numFmtId="0" fontId="201" fillId="95" borderId="0" applyNumberFormat="0" applyBorder="0" applyAlignment="0" applyProtection="0"/>
    <xf numFmtId="0" fontId="203" fillId="133" borderId="0" applyNumberFormat="0" applyBorder="0" applyAlignment="0" applyProtection="0"/>
    <xf numFmtId="0" fontId="201" fillId="99" borderId="0" applyNumberFormat="0" applyBorder="0" applyAlignment="0" applyProtection="0"/>
    <xf numFmtId="0" fontId="203" fillId="126" borderId="0" applyNumberFormat="0" applyBorder="0" applyAlignment="0" applyProtection="0"/>
    <xf numFmtId="0" fontId="201" fillId="103" borderId="0" applyNumberFormat="0" applyBorder="0" applyAlignment="0" applyProtection="0"/>
    <xf numFmtId="0" fontId="203" fillId="127" borderId="0" applyNumberFormat="0" applyBorder="0" applyAlignment="0" applyProtection="0"/>
    <xf numFmtId="0" fontId="201" fillId="107" borderId="0" applyNumberFormat="0" applyBorder="0" applyAlignment="0" applyProtection="0"/>
    <xf numFmtId="0" fontId="203" fillId="134" borderId="0" applyNumberFormat="0" applyBorder="0" applyAlignment="0" applyProtection="0"/>
    <xf numFmtId="0" fontId="201" fillId="111" borderId="0" applyNumberFormat="0" applyBorder="0" applyAlignment="0" applyProtection="0"/>
    <xf numFmtId="0" fontId="208" fillId="120" borderId="2" applyNumberFormat="0" applyAlignment="0" applyProtection="0"/>
    <xf numFmtId="0" fontId="193" fillId="87" borderId="107" applyNumberFormat="0" applyAlignment="0" applyProtection="0"/>
    <xf numFmtId="0" fontId="209" fillId="0" borderId="0"/>
    <xf numFmtId="0" fontId="210" fillId="0" borderId="0" applyNumberFormat="0" applyFill="0" applyBorder="0" applyAlignment="0" applyProtection="0">
      <alignment vertical="top"/>
      <protection locked="0"/>
    </xf>
    <xf numFmtId="0" fontId="211" fillId="116" borderId="0" applyNumberFormat="0" applyBorder="0" applyAlignment="0" applyProtection="0"/>
    <xf numFmtId="0" fontId="191" fillId="85" borderId="0" applyNumberFormat="0" applyBorder="0" applyAlignment="0" applyProtection="0"/>
    <xf numFmtId="0" fontId="212" fillId="0" borderId="0"/>
    <xf numFmtId="204" fontId="5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4" fontId="51" fillId="0" borderId="0" applyFont="0" applyFill="0" applyBorder="0" applyAlignment="0" applyProtection="0"/>
    <xf numFmtId="4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4" fontId="51" fillId="0" borderId="0" applyFont="0" applyFill="0" applyBorder="0" applyAlignment="0" applyProtection="0"/>
    <xf numFmtId="204" fontId="51" fillId="0" borderId="0" applyFont="0" applyFill="0" applyBorder="0" applyAlignment="0" applyProtection="0"/>
    <xf numFmtId="204" fontId="51" fillId="0" borderId="0" applyFont="0" applyFill="0" applyBorder="0" applyAlignment="0" applyProtection="0"/>
    <xf numFmtId="44" fontId="2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04" fontId="52" fillId="0" borderId="0" applyFont="0" applyFill="0" applyBorder="0" applyAlignment="0" applyProtection="0"/>
    <xf numFmtId="44" fontId="21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14" fillId="135" borderId="0" applyNumberFormat="0" applyBorder="0" applyAlignment="0" applyProtection="0"/>
    <xf numFmtId="0" fontId="192" fillId="86" borderId="0" applyNumberFormat="0" applyBorder="0" applyAlignment="0" applyProtection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/>
    <xf numFmtId="0" fontId="51" fillId="0" borderId="0"/>
    <xf numFmtId="0" fontId="51" fillId="0" borderId="0" applyNumberFormat="0" applyFont="0" applyFill="0" applyBorder="0" applyAlignment="0">
      <protection locked="0"/>
    </xf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3" fillId="0" borderId="0"/>
    <xf numFmtId="0" fontId="213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213" fillId="0" borderId="0"/>
    <xf numFmtId="0" fontId="51" fillId="0" borderId="0" applyNumberFormat="0" applyFont="0" applyFill="0" applyBorder="0" applyAlignment="0">
      <protection locked="0"/>
    </xf>
    <xf numFmtId="0" fontId="213" fillId="0" borderId="0"/>
    <xf numFmtId="0" fontId="51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213" fillId="0" borderId="0"/>
    <xf numFmtId="0" fontId="51" fillId="0" borderId="0" applyNumberFormat="0" applyFont="0" applyFill="0" applyBorder="0" applyAlignment="0">
      <protection locked="0"/>
    </xf>
    <xf numFmtId="0" fontId="213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51" fillId="0" borderId="0" applyNumberFormat="0" applyFont="0" applyFill="0" applyBorder="0" applyAlignment="0">
      <protection locked="0"/>
    </xf>
    <xf numFmtId="0" fontId="215" fillId="0" borderId="0"/>
    <xf numFmtId="0" fontId="184" fillId="0" borderId="0"/>
    <xf numFmtId="0" fontId="51" fillId="0" borderId="0"/>
    <xf numFmtId="0" fontId="21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/>
    <xf numFmtId="0" fontId="51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51" fillId="0" borderId="0" applyNumberFormat="0" applyFont="0" applyFill="0" applyBorder="0" applyAlignment="0">
      <protection locked="0"/>
    </xf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51" fillId="136" borderId="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51" fillId="136" borderId="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0" fontId="35" fillId="90" borderId="111" applyNumberFormat="0" applyFon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4" fillId="0" borderId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6" fillId="129" borderId="12" applyNumberFormat="0" applyAlignment="0" applyProtection="0"/>
    <xf numFmtId="0" fontId="194" fillId="88" borderId="108" applyNumberFormat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17" fillId="0" borderId="0"/>
    <xf numFmtId="0" fontId="21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87" fillId="0" borderId="104" applyNumberFormat="0" applyFill="0" applyAlignment="0" applyProtection="0"/>
    <xf numFmtId="0" fontId="188" fillId="0" borderId="105" applyNumberFormat="0" applyFill="0" applyAlignment="0" applyProtection="0"/>
    <xf numFmtId="0" fontId="189" fillId="0" borderId="106" applyNumberFormat="0" applyFill="0" applyAlignment="0" applyProtection="0"/>
    <xf numFmtId="0" fontId="18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20" fillId="0" borderId="16" applyNumberFormat="0" applyFill="0" applyAlignment="0" applyProtection="0"/>
    <xf numFmtId="0" fontId="200" fillId="0" borderId="112" applyNumberFormat="0" applyFill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5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84" fillId="137" borderId="0" applyBorder="0" applyProtection="0"/>
    <xf numFmtId="0" fontId="184" fillId="138" borderId="0" applyBorder="0" applyProtection="0"/>
    <xf numFmtId="0" fontId="184" fillId="139" borderId="0" applyBorder="0" applyProtection="0"/>
    <xf numFmtId="0" fontId="184" fillId="140" borderId="0" applyBorder="0" applyProtection="0"/>
    <xf numFmtId="0" fontId="184" fillId="141" borderId="0" applyBorder="0" applyProtection="0"/>
    <xf numFmtId="0" fontId="184" fillId="142" borderId="0" applyBorder="0" applyProtection="0"/>
    <xf numFmtId="0" fontId="184" fillId="137" borderId="0" applyBorder="0" applyProtection="0"/>
    <xf numFmtId="0" fontId="184" fillId="137" borderId="0" applyBorder="0" applyProtection="0"/>
    <xf numFmtId="0" fontId="184" fillId="137" borderId="0" applyBorder="0" applyProtection="0"/>
    <xf numFmtId="0" fontId="184" fillId="137" borderId="0" applyBorder="0" applyProtection="0"/>
    <xf numFmtId="0" fontId="184" fillId="138" borderId="0" applyBorder="0" applyProtection="0"/>
    <xf numFmtId="0" fontId="184" fillId="138" borderId="0" applyBorder="0" applyProtection="0"/>
    <xf numFmtId="0" fontId="184" fillId="138" borderId="0" applyBorder="0" applyProtection="0"/>
    <xf numFmtId="0" fontId="184" fillId="138" borderId="0" applyBorder="0" applyProtection="0"/>
    <xf numFmtId="0" fontId="184" fillId="139" borderId="0" applyBorder="0" applyProtection="0"/>
    <xf numFmtId="0" fontId="184" fillId="139" borderId="0" applyBorder="0" applyProtection="0"/>
    <xf numFmtId="0" fontId="184" fillId="139" borderId="0" applyBorder="0" applyProtection="0"/>
    <xf numFmtId="0" fontId="184" fillId="139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142" borderId="0" applyBorder="0" applyProtection="0"/>
    <xf numFmtId="0" fontId="184" fillId="142" borderId="0" applyBorder="0" applyProtection="0"/>
    <xf numFmtId="0" fontId="184" fillId="142" borderId="0" applyBorder="0" applyProtection="0"/>
    <xf numFmtId="0" fontId="184" fillId="82" borderId="0" applyBorder="0" applyProtection="0"/>
    <xf numFmtId="0" fontId="184" fillId="143" borderId="0" applyBorder="0" applyProtection="0"/>
    <xf numFmtId="0" fontId="184" fillId="144" borderId="0" applyBorder="0" applyProtection="0"/>
    <xf numFmtId="0" fontId="184" fillId="145" borderId="0" applyBorder="0" applyProtection="0"/>
    <xf numFmtId="0" fontId="184" fillId="140" borderId="0" applyBorder="0" applyProtection="0"/>
    <xf numFmtId="0" fontId="184" fillId="143" borderId="0" applyBorder="0" applyProtection="0"/>
    <xf numFmtId="0" fontId="184" fillId="146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4" borderId="0" applyBorder="0" applyProtection="0"/>
    <xf numFmtId="0" fontId="184" fillId="144" borderId="0" applyBorder="0" applyProtection="0"/>
    <xf numFmtId="0" fontId="184" fillId="144" borderId="0" applyBorder="0" applyProtection="0"/>
    <xf numFmtId="0" fontId="184" fillId="144" borderId="0" applyBorder="0" applyProtection="0"/>
    <xf numFmtId="0" fontId="184" fillId="145" borderId="0" applyBorder="0" applyProtection="0"/>
    <xf numFmtId="0" fontId="184" fillId="145" borderId="0" applyBorder="0" applyProtection="0"/>
    <xf numFmtId="0" fontId="184" fillId="145" borderId="0" applyBorder="0" applyProtection="0"/>
    <xf numFmtId="0" fontId="184" fillId="145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6" borderId="0" applyBorder="0" applyProtection="0"/>
    <xf numFmtId="0" fontId="184" fillId="146" borderId="0" applyBorder="0" applyProtection="0"/>
    <xf numFmtId="0" fontId="184" fillId="146" borderId="0" applyBorder="0" applyProtection="0"/>
    <xf numFmtId="0" fontId="184" fillId="146" borderId="0" applyBorder="0" applyProtection="0"/>
    <xf numFmtId="0" fontId="162" fillId="147" borderId="0" applyBorder="0" applyProtection="0"/>
    <xf numFmtId="0" fontId="162" fillId="144" borderId="0" applyBorder="0" applyProtection="0"/>
    <xf numFmtId="0" fontId="162" fillId="145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9" borderId="0" applyBorder="0" applyProtection="0"/>
    <xf numFmtId="0" fontId="162" fillId="147" borderId="0" applyBorder="0" applyProtection="0"/>
    <xf numFmtId="0" fontId="162" fillId="147" borderId="0" applyBorder="0" applyProtection="0"/>
    <xf numFmtId="0" fontId="162" fillId="147" borderId="0" applyBorder="0" applyProtection="0"/>
    <xf numFmtId="0" fontId="162" fillId="147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9" borderId="0" applyBorder="0" applyProtection="0"/>
    <xf numFmtId="0" fontId="162" fillId="149" borderId="0" applyBorder="0" applyProtection="0"/>
    <xf numFmtId="0" fontId="162" fillId="149" borderId="0" applyBorder="0" applyProtection="0"/>
    <xf numFmtId="0" fontId="162" fillId="149" borderId="0" applyBorder="0" applyProtection="0"/>
    <xf numFmtId="0" fontId="162" fillId="150" borderId="0" applyBorder="0" applyProtection="0"/>
    <xf numFmtId="0" fontId="162" fillId="151" borderId="0" applyBorder="0" applyProtection="0"/>
    <xf numFmtId="0" fontId="162" fillId="152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71" borderId="0" applyBorder="0" applyProtection="0"/>
    <xf numFmtId="164" fontId="71" fillId="0" borderId="113"/>
    <xf numFmtId="0" fontId="221" fillId="138" borderId="0" applyBorder="0" applyProtection="0"/>
    <xf numFmtId="0" fontId="222" fillId="139" borderId="0" applyBorder="0" applyProtection="0"/>
    <xf numFmtId="0" fontId="222" fillId="139" borderId="0" applyBorder="0" applyProtection="0"/>
    <xf numFmtId="0" fontId="222" fillId="139" borderId="0" applyBorder="0" applyProtection="0"/>
    <xf numFmtId="0" fontId="222" fillId="139" borderId="0" applyBorder="0" applyProtection="0"/>
    <xf numFmtId="0" fontId="223" fillId="0" borderId="0"/>
    <xf numFmtId="0" fontId="224" fillId="0" borderId="0"/>
    <xf numFmtId="2" fontId="225" fillId="0" borderId="0">
      <protection locked="0"/>
    </xf>
    <xf numFmtId="2" fontId="226" fillId="0" borderId="0">
      <protection locked="0"/>
    </xf>
    <xf numFmtId="0" fontId="227" fillId="82" borderId="44" applyProtection="0"/>
    <xf numFmtId="0" fontId="228" fillId="153" borderId="45" applyProtection="0"/>
    <xf numFmtId="4" fontId="184" fillId="0" borderId="0"/>
    <xf numFmtId="3" fontId="184" fillId="0" borderId="0"/>
    <xf numFmtId="167" fontId="184" fillId="0" borderId="0"/>
    <xf numFmtId="0" fontId="227" fillId="82" borderId="44" applyProtection="0"/>
    <xf numFmtId="0" fontId="227" fillId="82" borderId="44" applyProtection="0"/>
    <xf numFmtId="0" fontId="227" fillId="82" borderId="44" applyProtection="0"/>
    <xf numFmtId="0" fontId="227" fillId="82" borderId="44" applyProtection="0"/>
    <xf numFmtId="0" fontId="228" fillId="153" borderId="45" applyProtection="0"/>
    <xf numFmtId="0" fontId="228" fillId="153" borderId="45" applyProtection="0"/>
    <xf numFmtId="0" fontId="228" fillId="153" borderId="45" applyProtection="0"/>
    <xf numFmtId="0" fontId="228" fillId="153" borderId="45" applyProtection="0"/>
    <xf numFmtId="0" fontId="229" fillId="0" borderId="46" applyProtection="0"/>
    <xf numFmtId="0" fontId="229" fillId="0" borderId="46" applyProtection="0"/>
    <xf numFmtId="0" fontId="229" fillId="0" borderId="46" applyProtection="0"/>
    <xf numFmtId="0" fontId="229" fillId="0" borderId="46" applyProtection="0"/>
    <xf numFmtId="0" fontId="184" fillId="0" borderId="0"/>
    <xf numFmtId="0" fontId="184" fillId="0" borderId="0"/>
    <xf numFmtId="168" fontId="184" fillId="0" borderId="0"/>
    <xf numFmtId="169" fontId="184" fillId="0" borderId="0"/>
    <xf numFmtId="0" fontId="230" fillId="142" borderId="44" applyProtection="0"/>
    <xf numFmtId="0" fontId="230" fillId="142" borderId="44" applyProtection="0"/>
    <xf numFmtId="0" fontId="230" fillId="142" borderId="44" applyProtection="0"/>
    <xf numFmtId="0" fontId="230" fillId="82" borderId="44" applyProtection="0"/>
    <xf numFmtId="170" fontId="89" fillId="0" borderId="0" applyBorder="0" applyProtection="0"/>
    <xf numFmtId="0" fontId="89" fillId="0" borderId="0" applyBorder="0" applyProtection="0"/>
    <xf numFmtId="0" fontId="231" fillId="0" borderId="0" applyBorder="0" applyProtection="0"/>
    <xf numFmtId="0" fontId="83" fillId="0" borderId="114">
      <alignment horizontal="center"/>
    </xf>
    <xf numFmtId="2" fontId="184" fillId="0" borderId="0"/>
    <xf numFmtId="2" fontId="184" fillId="0" borderId="0"/>
    <xf numFmtId="0" fontId="222" fillId="139" borderId="0" applyBorder="0" applyProtection="0"/>
    <xf numFmtId="0" fontId="232" fillId="0" borderId="115" applyProtection="0"/>
    <xf numFmtId="0" fontId="233" fillId="0" borderId="116" applyProtection="0"/>
    <xf numFmtId="0" fontId="234" fillId="0" borderId="117" applyProtection="0"/>
    <xf numFmtId="0" fontId="234" fillId="0" borderId="0" applyBorder="0" applyProtection="0"/>
    <xf numFmtId="0" fontId="221" fillId="138" borderId="0" applyBorder="0" applyProtection="0"/>
    <xf numFmtId="0" fontId="221" fillId="138" borderId="0" applyBorder="0" applyProtection="0"/>
    <xf numFmtId="0" fontId="221" fillId="138" borderId="0" applyBorder="0" applyProtection="0"/>
    <xf numFmtId="0" fontId="221" fillId="138" borderId="0" applyBorder="0" applyProtection="0"/>
    <xf numFmtId="0" fontId="230" fillId="142" borderId="44" applyProtection="0"/>
    <xf numFmtId="171" fontId="184" fillId="0" borderId="0"/>
    <xf numFmtId="0" fontId="229" fillId="0" borderId="46" applyProtection="0"/>
    <xf numFmtId="172" fontId="89" fillId="0" borderId="0" applyBorder="0" applyProtection="0"/>
    <xf numFmtId="167" fontId="184" fillId="0" borderId="0"/>
    <xf numFmtId="0" fontId="235" fillId="154" borderId="0" applyBorder="0" applyProtection="0"/>
    <xf numFmtId="0" fontId="235" fillId="154" borderId="0" applyBorder="0" applyProtection="0"/>
    <xf numFmtId="0" fontId="235" fillId="154" borderId="0" applyBorder="0" applyProtection="0"/>
    <xf numFmtId="0" fontId="235" fillId="154" borderId="0" applyBorder="0" applyProtection="0"/>
    <xf numFmtId="0" fontId="235" fillId="154" borderId="0" applyBorder="0" applyProtection="0"/>
    <xf numFmtId="0" fontId="184" fillId="0" borderId="0"/>
    <xf numFmtId="0" fontId="89" fillId="155" borderId="52" applyProtection="0"/>
    <xf numFmtId="0" fontId="89" fillId="155" borderId="52" applyProtection="0"/>
    <xf numFmtId="0" fontId="89" fillId="155" borderId="52" applyProtection="0"/>
    <xf numFmtId="0" fontId="89" fillId="155" borderId="52" applyProtection="0"/>
    <xf numFmtId="0" fontId="89" fillId="155" borderId="52" applyProtection="0"/>
    <xf numFmtId="0" fontId="236" fillId="82" borderId="53" applyProtection="0"/>
    <xf numFmtId="173" fontId="225" fillId="0" borderId="0">
      <protection locked="0"/>
    </xf>
    <xf numFmtId="174" fontId="225" fillId="0" borderId="0">
      <protection locked="0"/>
    </xf>
    <xf numFmtId="9" fontId="89" fillId="0" borderId="0" applyBorder="0" applyProtection="0"/>
    <xf numFmtId="9" fontId="182" fillId="0" borderId="0" applyBorder="0" applyProtection="0"/>
    <xf numFmtId="9" fontId="184" fillId="0" borderId="0"/>
    <xf numFmtId="9" fontId="89" fillId="0" borderId="0" applyBorder="0" applyProtection="0"/>
    <xf numFmtId="9" fontId="184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236" fillId="82" borderId="53" applyProtection="0"/>
    <xf numFmtId="0" fontId="236" fillId="82" borderId="53" applyProtection="0"/>
    <xf numFmtId="0" fontId="236" fillId="82" borderId="53" applyProtection="0"/>
    <xf numFmtId="0" fontId="236" fillId="82" borderId="53" applyProtection="0"/>
    <xf numFmtId="182" fontId="184" fillId="0" borderId="0"/>
    <xf numFmtId="182" fontId="91" fillId="0" borderId="118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177" fontId="184" fillId="0" borderId="0"/>
    <xf numFmtId="178" fontId="184" fillId="0" borderId="0"/>
    <xf numFmtId="0" fontId="238" fillId="0" borderId="0" applyBorder="0" applyProtection="0"/>
    <xf numFmtId="0" fontId="94" fillId="0" borderId="119"/>
    <xf numFmtId="2" fontId="239" fillId="0" borderId="0">
      <protection locked="0"/>
    </xf>
    <xf numFmtId="2" fontId="239" fillId="0" borderId="0">
      <protection locked="0"/>
    </xf>
    <xf numFmtId="0" fontId="240" fillId="0" borderId="58" applyProtection="0"/>
    <xf numFmtId="0" fontId="240" fillId="0" borderId="58" applyProtection="0"/>
    <xf numFmtId="0" fontId="240" fillId="0" borderId="58" applyProtection="0"/>
    <xf numFmtId="0" fontId="240" fillId="0" borderId="58" applyProtection="0"/>
    <xf numFmtId="0" fontId="232" fillId="0" borderId="115" applyProtection="0"/>
    <xf numFmtId="0" fontId="232" fillId="0" borderId="115" applyProtection="0"/>
    <xf numFmtId="0" fontId="232" fillId="0" borderId="115" applyProtection="0"/>
    <xf numFmtId="0" fontId="232" fillId="0" borderId="115" applyProtection="0"/>
    <xf numFmtId="0" fontId="232" fillId="0" borderId="115" applyProtection="0"/>
    <xf numFmtId="0" fontId="241" fillId="0" borderId="0" applyBorder="0" applyProtection="0"/>
    <xf numFmtId="0" fontId="238" fillId="0" borderId="0" applyBorder="0" applyProtection="0"/>
    <xf numFmtId="0" fontId="233" fillId="0" borderId="116" applyProtection="0"/>
    <xf numFmtId="0" fontId="233" fillId="0" borderId="116" applyProtection="0"/>
    <xf numFmtId="0" fontId="233" fillId="0" borderId="116" applyProtection="0"/>
    <xf numFmtId="0" fontId="233" fillId="0" borderId="116" applyProtection="0"/>
    <xf numFmtId="0" fontId="234" fillId="0" borderId="117" applyProtection="0"/>
    <xf numFmtId="0" fontId="234" fillId="0" borderId="117" applyProtection="0"/>
    <xf numFmtId="0" fontId="234" fillId="0" borderId="117" applyProtection="0"/>
    <xf numFmtId="0" fontId="234" fillId="0" borderId="117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174" fontId="225" fillId="0" borderId="0">
      <protection locked="0"/>
    </xf>
    <xf numFmtId="179" fontId="225" fillId="0" borderId="0">
      <protection locked="0"/>
    </xf>
    <xf numFmtId="176" fontId="182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84" fillId="0" borderId="0"/>
    <xf numFmtId="0" fontId="237" fillId="0" borderId="0" applyBorder="0" applyProtection="0"/>
    <xf numFmtId="0" fontId="162" fillId="150" borderId="0" applyBorder="0" applyProtection="0"/>
    <xf numFmtId="0" fontId="162" fillId="150" borderId="0" applyBorder="0" applyProtection="0"/>
    <xf numFmtId="0" fontId="162" fillId="150" borderId="0" applyBorder="0" applyProtection="0"/>
    <xf numFmtId="0" fontId="162" fillId="150" borderId="0" applyBorder="0" applyProtection="0"/>
    <xf numFmtId="0" fontId="162" fillId="151" borderId="0" applyBorder="0" applyProtection="0"/>
    <xf numFmtId="0" fontId="162" fillId="151" borderId="0" applyBorder="0" applyProtection="0"/>
    <xf numFmtId="0" fontId="162" fillId="151" borderId="0" applyBorder="0" applyProtection="0"/>
    <xf numFmtId="0" fontId="162" fillId="151" borderId="0" applyBorder="0" applyProtection="0"/>
    <xf numFmtId="0" fontId="162" fillId="152" borderId="0" applyBorder="0" applyProtection="0"/>
    <xf numFmtId="0" fontId="162" fillId="152" borderId="0" applyBorder="0" applyProtection="0"/>
    <xf numFmtId="0" fontId="162" fillId="152" borderId="0" applyBorder="0" applyProtection="0"/>
    <xf numFmtId="0" fontId="162" fillId="152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71" borderId="0" applyBorder="0" applyProtection="0"/>
    <xf numFmtId="0" fontId="162" fillId="71" borderId="0" applyBorder="0" applyProtection="0"/>
    <xf numFmtId="0" fontId="162" fillId="71" borderId="0" applyBorder="0" applyProtection="0"/>
    <xf numFmtId="0" fontId="162" fillId="71" borderId="0" applyBorder="0" applyProtection="0"/>
    <xf numFmtId="4" fontId="184" fillId="0" borderId="0"/>
    <xf numFmtId="0" fontId="94" fillId="0" borderId="119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68" fillId="0" borderId="123" applyNumberFormat="0" applyFill="0" applyAlignment="0" applyProtection="0"/>
    <xf numFmtId="0" fontId="68" fillId="0" borderId="123" applyNumberFormat="0" applyFill="0" applyAlignment="0" applyProtection="0"/>
    <xf numFmtId="0" fontId="68" fillId="0" borderId="123" applyNumberFormat="0" applyFill="0" applyAlignment="0" applyProtection="0"/>
    <xf numFmtId="0" fontId="68" fillId="0" borderId="123" applyNumberFormat="0" applyFill="0" applyAlignment="0" applyProtection="0"/>
    <xf numFmtId="0" fontId="61" fillId="8" borderId="122" applyNumberFormat="0" applyAlignment="0" applyProtection="0"/>
    <xf numFmtId="0" fontId="61" fillId="8" borderId="122" applyNumberFormat="0" applyAlignment="0" applyProtection="0"/>
    <xf numFmtId="0" fontId="61" fillId="8" borderId="122" applyNumberFormat="0" applyAlignment="0" applyProtection="0"/>
    <xf numFmtId="0" fontId="61" fillId="8" borderId="122" applyNumberFormat="0" applyAlignment="0" applyProtection="0"/>
    <xf numFmtId="0" fontId="61" fillId="8" borderId="122" applyNumberFormat="0" applyAlignment="0" applyProtection="0"/>
    <xf numFmtId="0" fontId="51" fillId="23" borderId="121" applyNumberFormat="0" applyAlignment="0" applyProtection="0"/>
    <xf numFmtId="0" fontId="51" fillId="23" borderId="121" applyNumberFormat="0" applyAlignment="0" applyProtection="0"/>
    <xf numFmtId="0" fontId="51" fillId="23" borderId="121" applyNumberFormat="0" applyAlignment="0" applyProtection="0"/>
    <xf numFmtId="0" fontId="51" fillId="23" borderId="121" applyNumberFormat="0" applyAlignment="0" applyProtection="0"/>
    <xf numFmtId="0" fontId="51" fillId="23" borderId="121" applyNumberFormat="0" applyAlignment="0" applyProtection="0"/>
    <xf numFmtId="0" fontId="58" fillId="7" borderId="120" applyNumberFormat="0" applyAlignment="0" applyProtection="0"/>
    <xf numFmtId="0" fontId="58" fillId="8" borderId="120" applyNumberFormat="0" applyAlignment="0" applyProtection="0"/>
    <xf numFmtId="0" fontId="58" fillId="7" borderId="120" applyNumberFormat="0" applyAlignment="0" applyProtection="0"/>
    <xf numFmtId="0" fontId="58" fillId="7" borderId="120" applyNumberFormat="0" applyAlignment="0" applyProtection="0"/>
    <xf numFmtId="0" fontId="58" fillId="7" borderId="120" applyNumberFormat="0" applyAlignment="0" applyProtection="0"/>
    <xf numFmtId="0" fontId="33" fillId="0" borderId="0"/>
    <xf numFmtId="0" fontId="55" fillId="8" borderId="120" applyNumberFormat="0" applyAlignment="0" applyProtection="0"/>
    <xf numFmtId="0" fontId="55" fillId="8" borderId="120" applyNumberFormat="0" applyAlignment="0" applyProtection="0"/>
    <xf numFmtId="0" fontId="55" fillId="8" borderId="120" applyNumberFormat="0" applyAlignment="0" applyProtection="0"/>
    <xf numFmtId="0" fontId="55" fillId="8" borderId="120" applyNumberFormat="0" applyAlignment="0" applyProtection="0"/>
    <xf numFmtId="0" fontId="55" fillId="8" borderId="120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61" fillId="8" borderId="130" applyNumberFormat="0" applyAlignment="0" applyProtection="0"/>
    <xf numFmtId="0" fontId="61" fillId="8" borderId="130" applyNumberFormat="0" applyAlignment="0" applyProtection="0"/>
    <xf numFmtId="0" fontId="61" fillId="8" borderId="130" applyNumberFormat="0" applyAlignment="0" applyProtection="0"/>
    <xf numFmtId="0" fontId="61" fillId="8" borderId="130" applyNumberFormat="0" applyAlignment="0" applyProtection="0"/>
    <xf numFmtId="0" fontId="61" fillId="8" borderId="130" applyNumberFormat="0" applyAlignment="0" applyProtection="0"/>
    <xf numFmtId="0" fontId="51" fillId="23" borderId="129" applyNumberFormat="0" applyAlignment="0" applyProtection="0"/>
    <xf numFmtId="0" fontId="51" fillId="23" borderId="129" applyNumberFormat="0" applyAlignment="0" applyProtection="0"/>
    <xf numFmtId="0" fontId="51" fillId="23" borderId="129" applyNumberFormat="0" applyAlignment="0" applyProtection="0"/>
    <xf numFmtId="0" fontId="51" fillId="23" borderId="129" applyNumberFormat="0" applyAlignment="0" applyProtection="0"/>
    <xf numFmtId="0" fontId="51" fillId="23" borderId="129" applyNumberFormat="0" applyAlignment="0" applyProtection="0"/>
    <xf numFmtId="0" fontId="28" fillId="0" borderId="0"/>
    <xf numFmtId="0" fontId="55" fillId="8" borderId="124" applyNumberFormat="0" applyAlignment="0" applyProtection="0"/>
    <xf numFmtId="0" fontId="55" fillId="8" borderId="124" applyNumberFormat="0" applyAlignment="0" applyProtection="0"/>
    <xf numFmtId="0" fontId="55" fillId="8" borderId="124" applyNumberFormat="0" applyAlignment="0" applyProtection="0"/>
    <xf numFmtId="0" fontId="55" fillId="8" borderId="124" applyNumberFormat="0" applyAlignment="0" applyProtection="0"/>
    <xf numFmtId="0" fontId="55" fillId="8" borderId="124" applyNumberFormat="0" applyAlignment="0" applyProtection="0"/>
    <xf numFmtId="0" fontId="58" fillId="7" borderId="128" applyNumberFormat="0" applyAlignment="0" applyProtection="0"/>
    <xf numFmtId="0" fontId="58" fillId="8" borderId="128" applyNumberFormat="0" applyAlignment="0" applyProtection="0"/>
    <xf numFmtId="0" fontId="58" fillId="7" borderId="128" applyNumberFormat="0" applyAlignment="0" applyProtection="0"/>
    <xf numFmtId="0" fontId="58" fillId="7" borderId="128" applyNumberFormat="0" applyAlignment="0" applyProtection="0"/>
    <xf numFmtId="0" fontId="58" fillId="7" borderId="128" applyNumberFormat="0" applyAlignment="0" applyProtection="0"/>
    <xf numFmtId="0" fontId="58" fillId="7" borderId="124" applyNumberFormat="0" applyAlignment="0" applyProtection="0"/>
    <xf numFmtId="0" fontId="58" fillId="7" borderId="124" applyNumberFormat="0" applyAlignment="0" applyProtection="0"/>
    <xf numFmtId="0" fontId="58" fillId="7" borderId="124" applyNumberFormat="0" applyAlignment="0" applyProtection="0"/>
    <xf numFmtId="0" fontId="58" fillId="8" borderId="124" applyNumberFormat="0" applyAlignment="0" applyProtection="0"/>
    <xf numFmtId="0" fontId="58" fillId="7" borderId="124" applyNumberFormat="0" applyAlignment="0" applyProtection="0"/>
    <xf numFmtId="0" fontId="55" fillId="8" borderId="128" applyNumberFormat="0" applyAlignment="0" applyProtection="0"/>
    <xf numFmtId="0" fontId="55" fillId="8" borderId="128" applyNumberFormat="0" applyAlignment="0" applyProtection="0"/>
    <xf numFmtId="0" fontId="55" fillId="8" borderId="128" applyNumberFormat="0" applyAlignment="0" applyProtection="0"/>
    <xf numFmtId="0" fontId="55" fillId="8" borderId="128" applyNumberFormat="0" applyAlignment="0" applyProtection="0"/>
    <xf numFmtId="0" fontId="55" fillId="8" borderId="128" applyNumberFormat="0" applyAlignment="0" applyProtection="0"/>
    <xf numFmtId="0" fontId="28" fillId="0" borderId="0"/>
    <xf numFmtId="0" fontId="51" fillId="23" borderId="125" applyNumberFormat="0" applyAlignment="0" applyProtection="0"/>
    <xf numFmtId="0" fontId="51" fillId="23" borderId="125" applyNumberFormat="0" applyAlignment="0" applyProtection="0"/>
    <xf numFmtId="0" fontId="51" fillId="23" borderId="125" applyNumberFormat="0" applyAlignment="0" applyProtection="0"/>
    <xf numFmtId="0" fontId="51" fillId="23" borderId="125" applyNumberFormat="0" applyAlignment="0" applyProtection="0"/>
    <xf numFmtId="0" fontId="51" fillId="23" borderId="125" applyNumberFormat="0" applyAlignment="0" applyProtection="0"/>
    <xf numFmtId="0" fontId="61" fillId="8" borderId="126" applyNumberFormat="0" applyAlignment="0" applyProtection="0"/>
    <xf numFmtId="9" fontId="28" fillId="0" borderId="0" applyFont="0" applyFill="0" applyBorder="0" applyAlignment="0" applyProtection="0"/>
    <xf numFmtId="0" fontId="61" fillId="8" borderId="126" applyNumberFormat="0" applyAlignment="0" applyProtection="0"/>
    <xf numFmtId="0" fontId="61" fillId="8" borderId="126" applyNumberFormat="0" applyAlignment="0" applyProtection="0"/>
    <xf numFmtId="0" fontId="61" fillId="8" borderId="126" applyNumberFormat="0" applyAlignment="0" applyProtection="0"/>
    <xf numFmtId="0" fontId="61" fillId="8" borderId="126" applyNumberFormat="0" applyAlignment="0" applyProtection="0"/>
    <xf numFmtId="0" fontId="68" fillId="0" borderId="127" applyNumberFormat="0" applyFill="0" applyAlignment="0" applyProtection="0"/>
    <xf numFmtId="0" fontId="68" fillId="0" borderId="127" applyNumberFormat="0" applyFill="0" applyAlignment="0" applyProtection="0"/>
    <xf numFmtId="0" fontId="68" fillId="0" borderId="127" applyNumberFormat="0" applyFill="0" applyAlignment="0" applyProtection="0"/>
    <xf numFmtId="0" fontId="68" fillId="0" borderId="127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68" fillId="0" borderId="131" applyNumberFormat="0" applyFill="0" applyAlignment="0" applyProtection="0"/>
    <xf numFmtId="0" fontId="68" fillId="0" borderId="131" applyNumberFormat="0" applyFill="0" applyAlignment="0" applyProtection="0"/>
    <xf numFmtId="0" fontId="68" fillId="0" borderId="131" applyNumberFormat="0" applyFill="0" applyAlignment="0" applyProtection="0"/>
    <xf numFmtId="0" fontId="68" fillId="0" borderId="131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26" fillId="0" borderId="0"/>
    <xf numFmtId="0" fontId="58" fillId="7" borderId="132" applyNumberFormat="0" applyAlignment="0" applyProtection="0"/>
    <xf numFmtId="0" fontId="58" fillId="8" borderId="132" applyNumberFormat="0" applyAlignment="0" applyProtection="0"/>
    <xf numFmtId="0" fontId="58" fillId="7" borderId="132" applyNumberFormat="0" applyAlignment="0" applyProtection="0"/>
    <xf numFmtId="0" fontId="58" fillId="7" borderId="132" applyNumberFormat="0" applyAlignment="0" applyProtection="0"/>
    <xf numFmtId="0" fontId="58" fillId="7" borderId="132" applyNumberFormat="0" applyAlignment="0" applyProtection="0"/>
    <xf numFmtId="0" fontId="26" fillId="0" borderId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42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52" fillId="77" borderId="0" applyNumberFormat="0" applyBorder="0" applyAlignment="0" applyProtection="0"/>
    <xf numFmtId="0" fontId="52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206" fontId="86" fillId="0" borderId="1"/>
    <xf numFmtId="206" fontId="243" fillId="0" borderId="0">
      <alignment vertical="top"/>
    </xf>
    <xf numFmtId="206" fontId="244" fillId="0" borderId="0">
      <alignment horizontal="right"/>
    </xf>
    <xf numFmtId="206" fontId="244" fillId="0" borderId="0">
      <alignment horizontal="left"/>
    </xf>
    <xf numFmtId="0" fontId="245" fillId="0" borderId="0"/>
    <xf numFmtId="0" fontId="246" fillId="0" borderId="0"/>
    <xf numFmtId="2" fontId="247" fillId="0" borderId="0">
      <protection locked="0"/>
    </xf>
    <xf numFmtId="2" fontId="248" fillId="0" borderId="0">
      <protection locked="0"/>
    </xf>
    <xf numFmtId="0" fontId="55" fillId="8" borderId="132" applyNumberFormat="0" applyAlignment="0" applyProtection="0"/>
    <xf numFmtId="0" fontId="55" fillId="8" borderId="132" applyNumberFormat="0" applyAlignment="0" applyProtection="0"/>
    <xf numFmtId="0" fontId="249" fillId="0" borderId="0">
      <alignment vertical="center"/>
    </xf>
    <xf numFmtId="4" fontId="52" fillId="0" borderId="0"/>
    <xf numFmtId="207" fontId="51" fillId="0" borderId="0" applyBorder="0" applyAlignment="0" applyProtection="0"/>
    <xf numFmtId="207" fontId="51" fillId="0" borderId="0" applyBorder="0" applyAlignment="0" applyProtection="0"/>
    <xf numFmtId="3" fontId="52" fillId="0" borderId="0"/>
    <xf numFmtId="167" fontId="52" fillId="0" borderId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5" fillId="8" borderId="132" applyNumberFormat="0" applyAlignment="0" applyProtection="0"/>
    <xf numFmtId="0" fontId="52" fillId="0" borderId="0"/>
    <xf numFmtId="0" fontId="52" fillId="0" borderId="0"/>
    <xf numFmtId="168" fontId="52" fillId="0" borderId="0"/>
    <xf numFmtId="169" fontId="52" fillId="0" borderId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8" borderId="132" applyNumberFormat="0" applyAlignment="0" applyProtection="0"/>
    <xf numFmtId="0" fontId="58" fillId="8" borderId="132" applyNumberFormat="0" applyAlignment="0" applyProtection="0"/>
    <xf numFmtId="208" fontId="51" fillId="0" borderId="0" applyFill="0" applyBorder="0" applyAlignment="0" applyProtection="0"/>
    <xf numFmtId="0" fontId="250" fillId="0" borderId="5">
      <alignment horizontal="center"/>
    </xf>
    <xf numFmtId="2" fontId="52" fillId="0" borderId="0"/>
    <xf numFmtId="2" fontId="52" fillId="0" borderId="0"/>
    <xf numFmtId="0" fontId="180" fillId="0" borderId="0">
      <alignment horizontal="left"/>
    </xf>
    <xf numFmtId="0" fontId="58" fillId="78" borderId="132" applyNumberFormat="0" applyAlignment="0" applyProtection="0"/>
    <xf numFmtId="0" fontId="58" fillId="78" borderId="132" applyNumberFormat="0" applyAlignment="0" applyProtection="0"/>
    <xf numFmtId="0" fontId="58" fillId="78" borderId="132" applyNumberFormat="0" applyAlignment="0" applyProtection="0"/>
    <xf numFmtId="171" fontId="52" fillId="0" borderId="0"/>
    <xf numFmtId="209" fontId="51" fillId="0" borderId="0" applyFill="0" applyBorder="0" applyAlignment="0" applyProtection="0"/>
    <xf numFmtId="167" fontId="52" fillId="0" borderId="0"/>
    <xf numFmtId="0" fontId="52" fillId="0" borderId="0"/>
    <xf numFmtId="0" fontId="51" fillId="0" borderId="0"/>
    <xf numFmtId="0" fontId="251" fillId="0" borderId="0"/>
    <xf numFmtId="0" fontId="52" fillId="0" borderId="0"/>
    <xf numFmtId="0" fontId="51" fillId="0" borderId="0"/>
    <xf numFmtId="0" fontId="52" fillId="0" borderId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51" fillId="23" borderId="133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173" fontId="247" fillId="0" borderId="0">
      <protection locked="0"/>
    </xf>
    <xf numFmtId="193" fontId="247" fillId="0" borderId="0">
      <protection locked="0"/>
    </xf>
    <xf numFmtId="9" fontId="252" fillId="0" borderId="0" applyFill="0" applyBorder="0" applyAlignment="0" applyProtection="0"/>
    <xf numFmtId="9" fontId="52" fillId="0" borderId="0"/>
    <xf numFmtId="9" fontId="52" fillId="0" borderId="0"/>
    <xf numFmtId="0" fontId="244" fillId="0" borderId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0" fontId="61" fillId="8" borderId="134" applyNumberFormat="0" applyAlignment="0" applyProtection="0"/>
    <xf numFmtId="210" fontId="52" fillId="0" borderId="0"/>
    <xf numFmtId="210" fontId="253" fillId="0" borderId="13"/>
    <xf numFmtId="175" fontId="51" fillId="0" borderId="0">
      <protection locked="0"/>
    </xf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1" fillId="0" borderId="0" applyFill="0" applyBorder="0" applyAlignment="0" applyProtection="0"/>
    <xf numFmtId="207" fontId="52" fillId="0" borderId="0"/>
    <xf numFmtId="211" fontId="51" fillId="0" borderId="0" applyFill="0" applyBorder="0" applyAlignment="0" applyProtection="0"/>
    <xf numFmtId="207" fontId="51" fillId="0" borderId="0"/>
    <xf numFmtId="207" fontId="51" fillId="0" borderId="0"/>
    <xf numFmtId="207" fontId="51" fillId="0" borderId="0"/>
    <xf numFmtId="177" fontId="52" fillId="0" borderId="0"/>
    <xf numFmtId="178" fontId="52" fillId="0" borderId="0"/>
    <xf numFmtId="0" fontId="96" fillId="0" borderId="14"/>
    <xf numFmtId="2" fontId="254" fillId="0" borderId="0">
      <protection locked="0"/>
    </xf>
    <xf numFmtId="2" fontId="254" fillId="0" borderId="0">
      <protection locked="0"/>
    </xf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0" fontId="68" fillId="0" borderId="135" applyNumberFormat="0" applyFill="0" applyAlignment="0" applyProtection="0"/>
    <xf numFmtId="193" fontId="247" fillId="0" borderId="0">
      <protection locked="0"/>
    </xf>
    <xf numFmtId="198" fontId="247" fillId="0" borderId="0">
      <protection locked="0"/>
    </xf>
    <xf numFmtId="0" fontId="51" fillId="0" borderId="0"/>
    <xf numFmtId="211" fontId="252" fillId="0" borderId="0" applyFill="0" applyBorder="0" applyAlignment="0" applyProtection="0"/>
    <xf numFmtId="207" fontId="51" fillId="0" borderId="0" applyFill="0" applyBorder="0" applyAlignment="0" applyProtection="0"/>
    <xf numFmtId="211" fontId="252" fillId="0" borderId="0" applyFill="0" applyBorder="0" applyAlignment="0" applyProtection="0"/>
    <xf numFmtId="211" fontId="51" fillId="0" borderId="0" applyFill="0" applyBorder="0" applyAlignment="0" applyProtection="0"/>
    <xf numFmtId="207" fontId="51" fillId="0" borderId="0" applyFill="0" applyBorder="0" applyAlignment="0" applyProtection="0"/>
    <xf numFmtId="211" fontId="51" fillId="0" borderId="0" applyFill="0" applyBorder="0" applyAlignment="0" applyProtection="0"/>
    <xf numFmtId="3" fontId="52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62" fillId="71" borderId="0" applyBorder="0" applyProtection="0"/>
    <xf numFmtId="0" fontId="52" fillId="2" borderId="0"/>
    <xf numFmtId="0" fontId="52" fillId="3" borderId="0"/>
    <xf numFmtId="0" fontId="52" fillId="4" borderId="0"/>
    <xf numFmtId="0" fontId="52" fillId="5" borderId="0"/>
    <xf numFmtId="0" fontId="52" fillId="72" borderId="0"/>
    <xf numFmtId="0" fontId="52" fillId="7" borderId="0"/>
    <xf numFmtId="0" fontId="52" fillId="156" borderId="0" applyNumberFormat="0" applyBorder="0" applyAlignment="0" applyProtection="0"/>
    <xf numFmtId="0" fontId="52" fillId="2" borderId="0"/>
    <xf numFmtId="0" fontId="52" fillId="2" borderId="0"/>
    <xf numFmtId="0" fontId="52" fillId="2" borderId="0"/>
    <xf numFmtId="0" fontId="52" fillId="2" borderId="0"/>
    <xf numFmtId="0" fontId="52" fillId="7" borderId="0" applyNumberFormat="0" applyBorder="0" applyAlignment="0" applyProtection="0"/>
    <xf numFmtId="0" fontId="52" fillId="3" borderId="0"/>
    <xf numFmtId="0" fontId="52" fillId="3" borderId="0"/>
    <xf numFmtId="0" fontId="52" fillId="3" borderId="0"/>
    <xf numFmtId="0" fontId="52" fillId="3" borderId="0"/>
    <xf numFmtId="0" fontId="52" fillId="23" borderId="0" applyNumberFormat="0" applyBorder="0" applyAlignment="0" applyProtection="0"/>
    <xf numFmtId="0" fontId="52" fillId="4" borderId="0"/>
    <xf numFmtId="0" fontId="52" fillId="4" borderId="0"/>
    <xf numFmtId="0" fontId="52" fillId="4" borderId="0"/>
    <xf numFmtId="0" fontId="52" fillId="4" borderId="0"/>
    <xf numFmtId="0" fontId="52" fillId="156" borderId="0" applyNumberFormat="0" applyBorder="0" applyAlignment="0" applyProtection="0"/>
    <xf numFmtId="0" fontId="52" fillId="5" borderId="0"/>
    <xf numFmtId="0" fontId="52" fillId="5" borderId="0"/>
    <xf numFmtId="0" fontId="52" fillId="5" borderId="0"/>
    <xf numFmtId="0" fontId="52" fillId="5" borderId="0"/>
    <xf numFmtId="0" fontId="52" fillId="72" borderId="0"/>
    <xf numFmtId="0" fontId="52" fillId="72" borderId="0"/>
    <xf numFmtId="0" fontId="52" fillId="72" borderId="0"/>
    <xf numFmtId="0" fontId="52" fillId="72" borderId="0"/>
    <xf numFmtId="0" fontId="52" fillId="7" borderId="0"/>
    <xf numFmtId="0" fontId="52" fillId="7" borderId="0"/>
    <xf numFmtId="0" fontId="52" fillId="7" borderId="0"/>
    <xf numFmtId="0" fontId="52" fillId="79" borderId="0"/>
    <xf numFmtId="0" fontId="52" fillId="9" borderId="0"/>
    <xf numFmtId="0" fontId="52" fillId="10" borderId="0"/>
    <xf numFmtId="0" fontId="52" fillId="11" borderId="0"/>
    <xf numFmtId="0" fontId="52" fillId="5" borderId="0"/>
    <xf numFmtId="0" fontId="52" fillId="9" borderId="0"/>
    <xf numFmtId="0" fontId="52" fillId="12" borderId="0"/>
    <xf numFmtId="0" fontId="52" fillId="79" borderId="0" applyNumberFormat="0" applyBorder="0" applyAlignment="0" applyProtection="0"/>
    <xf numFmtId="0" fontId="52" fillId="9" borderId="0"/>
    <xf numFmtId="0" fontId="52" fillId="9" borderId="0"/>
    <xf numFmtId="0" fontId="52" fillId="9" borderId="0"/>
    <xf numFmtId="0" fontId="52" fillId="9" borderId="0"/>
    <xf numFmtId="0" fontId="52" fillId="10" borderId="0"/>
    <xf numFmtId="0" fontId="52" fillId="10" borderId="0"/>
    <xf numFmtId="0" fontId="52" fillId="10" borderId="0"/>
    <xf numFmtId="0" fontId="52" fillId="10" borderId="0"/>
    <xf numFmtId="0" fontId="52" fillId="22" borderId="0" applyNumberFormat="0" applyBorder="0" applyAlignment="0" applyProtection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79" borderId="0" applyNumberFormat="0" applyBorder="0" applyAlignment="0" applyProtection="0"/>
    <xf numFmtId="0" fontId="52" fillId="5" borderId="0"/>
    <xf numFmtId="0" fontId="52" fillId="5" borderId="0"/>
    <xf numFmtId="0" fontId="52" fillId="5" borderId="0"/>
    <xf numFmtId="0" fontId="52" fillId="5" borderId="0"/>
    <xf numFmtId="0" fontId="52" fillId="9" borderId="0"/>
    <xf numFmtId="0" fontId="52" fillId="9" borderId="0"/>
    <xf numFmtId="0" fontId="52" fillId="9" borderId="0"/>
    <xf numFmtId="0" fontId="52" fillId="9" borderId="0"/>
    <xf numFmtId="0" fontId="52" fillId="7" borderId="0" applyNumberFormat="0" applyBorder="0" applyAlignment="0" applyProtection="0"/>
    <xf numFmtId="0" fontId="52" fillId="12" borderId="0"/>
    <xf numFmtId="0" fontId="52" fillId="12" borderId="0"/>
    <xf numFmtId="0" fontId="52" fillId="12" borderId="0"/>
    <xf numFmtId="0" fontId="52" fillId="12" borderId="0"/>
    <xf numFmtId="0" fontId="53" fillId="13" borderId="0"/>
    <xf numFmtId="0" fontId="53" fillId="10" borderId="0"/>
    <xf numFmtId="0" fontId="53" fillId="11" borderId="0"/>
    <xf numFmtId="0" fontId="53" fillId="14" borderId="0"/>
    <xf numFmtId="0" fontId="53" fillId="15" borderId="0"/>
    <xf numFmtId="0" fontId="53" fillId="16" borderId="0"/>
    <xf numFmtId="0" fontId="53" fillId="15" borderId="0" applyNumberFormat="0" applyBorder="0" applyAlignment="0" applyProtection="0"/>
    <xf numFmtId="0" fontId="53" fillId="13" borderId="0"/>
    <xf numFmtId="0" fontId="53" fillId="13" borderId="0"/>
    <xf numFmtId="0" fontId="53" fillId="13" borderId="0"/>
    <xf numFmtId="0" fontId="53" fillId="13" borderId="0"/>
    <xf numFmtId="0" fontId="53" fillId="10" borderId="0"/>
    <xf numFmtId="0" fontId="53" fillId="10" borderId="0"/>
    <xf numFmtId="0" fontId="53" fillId="10" borderId="0"/>
    <xf numFmtId="0" fontId="53" fillId="10" borderId="0"/>
    <xf numFmtId="0" fontId="53" fillId="22" borderId="0" applyNumberFormat="0" applyBorder="0" applyAlignment="0" applyProtection="0"/>
    <xf numFmtId="0" fontId="53" fillId="11" borderId="0"/>
    <xf numFmtId="0" fontId="53" fillId="11" borderId="0"/>
    <xf numFmtId="0" fontId="53" fillId="11" borderId="0"/>
    <xf numFmtId="0" fontId="53" fillId="11" borderId="0"/>
    <xf numFmtId="0" fontId="53" fillId="83" borderId="0" applyNumberFormat="0" applyBorder="0" applyAlignment="0" applyProtection="0"/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5" borderId="0"/>
    <xf numFmtId="0" fontId="53" fillId="15" borderId="0"/>
    <xf numFmtId="0" fontId="53" fillId="15" borderId="0"/>
    <xf numFmtId="0" fontId="53" fillId="15" borderId="0"/>
    <xf numFmtId="0" fontId="53" fillId="7" borderId="0" applyNumberFormat="0" applyBorder="0" applyAlignment="0" applyProtection="0"/>
    <xf numFmtId="0" fontId="53" fillId="16" borderId="0"/>
    <xf numFmtId="0" fontId="53" fillId="16" borderId="0"/>
    <xf numFmtId="0" fontId="53" fillId="16" borderId="0"/>
    <xf numFmtId="0" fontId="53" fillId="16" borderId="0"/>
    <xf numFmtId="0" fontId="53" fillId="17" borderId="0"/>
    <xf numFmtId="0" fontId="53" fillId="18" borderId="0"/>
    <xf numFmtId="0" fontId="53" fillId="19" borderId="0"/>
    <xf numFmtId="0" fontId="53" fillId="14" borderId="0"/>
    <xf numFmtId="0" fontId="53" fillId="15" borderId="0"/>
    <xf numFmtId="0" fontId="53" fillId="20" borderId="0"/>
    <xf numFmtId="0" fontId="59" fillId="3" borderId="0"/>
    <xf numFmtId="0" fontId="54" fillId="4" borderId="0"/>
    <xf numFmtId="0" fontId="54" fillId="4" borderId="0"/>
    <xf numFmtId="0" fontId="54" fillId="4" borderId="0"/>
    <xf numFmtId="0" fontId="54" fillId="4" borderId="0"/>
    <xf numFmtId="0" fontId="55" fillId="79" borderId="132"/>
    <xf numFmtId="0" fontId="55" fillId="156" borderId="132" applyNumberFormat="0" applyAlignment="0" applyProtection="0"/>
    <xf numFmtId="0" fontId="55" fillId="79" borderId="132"/>
    <xf numFmtId="0" fontId="55" fillId="79" borderId="132"/>
    <xf numFmtId="0" fontId="55" fillId="79" borderId="132"/>
    <xf numFmtId="0" fontId="55" fillId="79" borderId="132"/>
    <xf numFmtId="0" fontId="56" fillId="21" borderId="3"/>
    <xf numFmtId="0" fontId="56" fillId="21" borderId="3"/>
    <xf numFmtId="0" fontId="56" fillId="21" borderId="3"/>
    <xf numFmtId="0" fontId="56" fillId="21" borderId="3"/>
    <xf numFmtId="0" fontId="57" fillId="0" borderId="4"/>
    <xf numFmtId="0" fontId="57" fillId="0" borderId="4"/>
    <xf numFmtId="0" fontId="57" fillId="0" borderId="4"/>
    <xf numFmtId="0" fontId="57" fillId="0" borderId="4"/>
    <xf numFmtId="0" fontId="56" fillId="21" borderId="3"/>
    <xf numFmtId="4" fontId="52" fillId="0" borderId="0"/>
    <xf numFmtId="207" fontId="51" fillId="0" borderId="0"/>
    <xf numFmtId="207" fontId="51" fillId="0" borderId="0"/>
    <xf numFmtId="0" fontId="53" fillId="15" borderId="0" applyNumberFormat="0" applyBorder="0" applyAlignment="0" applyProtection="0"/>
    <xf numFmtId="0" fontId="53" fillId="17" borderId="0"/>
    <xf numFmtId="0" fontId="53" fillId="17" borderId="0"/>
    <xf numFmtId="0" fontId="53" fillId="17" borderId="0"/>
    <xf numFmtId="0" fontId="53" fillId="17" borderId="0"/>
    <xf numFmtId="0" fontId="53" fillId="18" borderId="0"/>
    <xf numFmtId="0" fontId="53" fillId="18" borderId="0"/>
    <xf numFmtId="0" fontId="53" fillId="18" borderId="0"/>
    <xf numFmtId="0" fontId="53" fillId="18" borderId="0"/>
    <xf numFmtId="0" fontId="53" fillId="19" borderId="0"/>
    <xf numFmtId="0" fontId="53" fillId="19" borderId="0"/>
    <xf numFmtId="0" fontId="53" fillId="19" borderId="0"/>
    <xf numFmtId="0" fontId="53" fillId="19" borderId="0"/>
    <xf numFmtId="0" fontId="53" fillId="157" borderId="0" applyNumberFormat="0" applyBorder="0" applyAlignment="0" applyProtection="0"/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5" borderId="0"/>
    <xf numFmtId="0" fontId="53" fillId="15" borderId="0"/>
    <xf numFmtId="0" fontId="53" fillId="15" borderId="0"/>
    <xf numFmtId="0" fontId="53" fillId="15" borderId="0"/>
    <xf numFmtId="0" fontId="53" fillId="20" borderId="0"/>
    <xf numFmtId="0" fontId="53" fillId="20" borderId="0"/>
    <xf numFmtId="0" fontId="53" fillId="20" borderId="0"/>
    <xf numFmtId="0" fontId="53" fillId="20" borderId="0"/>
    <xf numFmtId="0" fontId="58" fillId="7" borderId="132"/>
    <xf numFmtId="0" fontId="58" fillId="7" borderId="132"/>
    <xf numFmtId="0" fontId="58" fillId="7" borderId="132"/>
    <xf numFmtId="0" fontId="58" fillId="79" borderId="132"/>
    <xf numFmtId="208" fontId="51" fillId="0" borderId="0"/>
    <xf numFmtId="0" fontId="51" fillId="0" borderId="0"/>
    <xf numFmtId="0" fontId="51" fillId="0" borderId="0"/>
    <xf numFmtId="0" fontId="63" fillId="0" borderId="0"/>
    <xf numFmtId="0" fontId="54" fillId="4" borderId="0"/>
    <xf numFmtId="0" fontId="65" fillId="0" borderId="6"/>
    <xf numFmtId="0" fontId="66" fillId="0" borderId="7"/>
    <xf numFmtId="0" fontId="67" fillId="0" borderId="8"/>
    <xf numFmtId="0" fontId="67" fillId="0" borderId="0"/>
    <xf numFmtId="0" fontId="59" fillId="3" borderId="0"/>
    <xf numFmtId="0" fontId="59" fillId="3" borderId="0"/>
    <xf numFmtId="0" fontId="59" fillId="3" borderId="0"/>
    <xf numFmtId="0" fontId="59" fillId="3" borderId="0"/>
    <xf numFmtId="0" fontId="58" fillId="7" borderId="132"/>
    <xf numFmtId="0" fontId="57" fillId="0" borderId="4"/>
    <xf numFmtId="209" fontId="51" fillId="0" borderId="0"/>
    <xf numFmtId="0" fontId="60" fillId="22" borderId="0"/>
    <xf numFmtId="0" fontId="60" fillId="22" borderId="0"/>
    <xf numFmtId="0" fontId="60" fillId="22" borderId="0"/>
    <xf numFmtId="0" fontId="60" fillId="22" borderId="0"/>
    <xf numFmtId="0" fontId="60" fillId="22" borderId="0"/>
    <xf numFmtId="0" fontId="51" fillId="23" borderId="136" applyNumberFormat="0" applyAlignment="0" applyProtection="0"/>
    <xf numFmtId="0" fontId="51" fillId="23" borderId="133"/>
    <xf numFmtId="0" fontId="51" fillId="23" borderId="133"/>
    <xf numFmtId="0" fontId="51" fillId="23" borderId="133"/>
    <xf numFmtId="0" fontId="51" fillId="23" borderId="133"/>
    <xf numFmtId="0" fontId="51" fillId="23" borderId="133"/>
    <xf numFmtId="0" fontId="61" fillId="79" borderId="134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0" fontId="61" fillId="156" borderId="134" applyNumberFormat="0" applyAlignment="0" applyProtection="0"/>
    <xf numFmtId="0" fontId="61" fillId="79" borderId="134"/>
    <xf numFmtId="0" fontId="61" fillId="79" borderId="134"/>
    <xf numFmtId="0" fontId="61" fillId="79" borderId="134"/>
    <xf numFmtId="0" fontId="61" fillId="79" borderId="134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07" fontId="51" fillId="0" borderId="0"/>
    <xf numFmtId="211" fontId="5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96" fillId="0" borderId="14"/>
    <xf numFmtId="0" fontId="2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6" fillId="0" borderId="137" applyNumberFormat="0" applyFill="0" applyAlignment="0" applyProtection="0"/>
    <xf numFmtId="0" fontId="65" fillId="0" borderId="6"/>
    <xf numFmtId="0" fontId="65" fillId="0" borderId="6"/>
    <xf numFmtId="0" fontId="65" fillId="0" borderId="6"/>
    <xf numFmtId="0" fontId="65" fillId="0" borderId="6"/>
    <xf numFmtId="0" fontId="65" fillId="0" borderId="6"/>
    <xf numFmtId="0" fontId="99" fillId="0" borderId="0"/>
    <xf numFmtId="0" fontId="64" fillId="0" borderId="0"/>
    <xf numFmtId="0" fontId="257" fillId="0" borderId="7" applyNumberFormat="0" applyFill="0" applyAlignment="0" applyProtection="0"/>
    <xf numFmtId="0" fontId="66" fillId="0" borderId="7"/>
    <xf numFmtId="0" fontId="66" fillId="0" borderId="7"/>
    <xf numFmtId="0" fontId="66" fillId="0" borderId="7"/>
    <xf numFmtId="0" fontId="66" fillId="0" borderId="7"/>
    <xf numFmtId="0" fontId="258" fillId="0" borderId="138" applyNumberFormat="0" applyFill="0" applyAlignment="0" applyProtection="0"/>
    <xf numFmtId="0" fontId="67" fillId="0" borderId="8"/>
    <xf numFmtId="0" fontId="67" fillId="0" borderId="8"/>
    <xf numFmtId="0" fontId="67" fillId="0" borderId="8"/>
    <xf numFmtId="0" fontId="67" fillId="0" borderId="8"/>
    <xf numFmtId="0" fontId="258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8" fillId="0" borderId="139" applyNumberFormat="0" applyFill="0" applyAlignment="0" applyProtection="0"/>
    <xf numFmtId="0" fontId="68" fillId="0" borderId="135"/>
    <xf numFmtId="0" fontId="68" fillId="0" borderId="135"/>
    <xf numFmtId="0" fontId="68" fillId="0" borderId="135"/>
    <xf numFmtId="0" fontId="68" fillId="0" borderId="135"/>
    <xf numFmtId="211" fontId="51" fillId="0" borderId="0"/>
    <xf numFmtId="207" fontId="51" fillId="0" borderId="0"/>
    <xf numFmtId="211" fontId="51" fillId="0" borderId="0"/>
    <xf numFmtId="207" fontId="51" fillId="0" borderId="0"/>
    <xf numFmtId="211" fontId="51" fillId="0" borderId="0"/>
    <xf numFmtId="0" fontId="62" fillId="0" borderId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3" fillId="83" borderId="0" applyNumberFormat="0" applyBorder="0" applyAlignment="0" applyProtection="0"/>
    <xf numFmtId="0" fontId="53" fillId="7" borderId="0" applyNumberFormat="0" applyBorder="0" applyAlignment="0" applyProtection="0"/>
    <xf numFmtId="0" fontId="55" fillId="156" borderId="132" applyNumberFormat="0" applyAlignment="0" applyProtection="0"/>
    <xf numFmtId="4" fontId="52" fillId="0" borderId="0"/>
    <xf numFmtId="0" fontId="53" fillId="15" borderId="0" applyNumberFormat="0" applyBorder="0" applyAlignment="0" applyProtection="0"/>
    <xf numFmtId="0" fontId="53" fillId="157" borderId="0" applyNumberFormat="0" applyBorder="0" applyAlignment="0" applyProtection="0"/>
    <xf numFmtId="0" fontId="61" fillId="156" borderId="134" applyNumberFormat="0" applyAlignment="0" applyProtection="0"/>
    <xf numFmtId="0" fontId="96" fillId="0" borderId="14"/>
    <xf numFmtId="0" fontId="255" fillId="0" borderId="0" applyNumberFormat="0" applyFill="0" applyBorder="0" applyAlignment="0" applyProtection="0"/>
    <xf numFmtId="0" fontId="257" fillId="0" borderId="7" applyNumberFormat="0" applyFill="0" applyAlignment="0" applyProtection="0"/>
    <xf numFmtId="0" fontId="258" fillId="0" borderId="138" applyNumberFormat="0" applyFill="0" applyAlignment="0" applyProtection="0"/>
    <xf numFmtId="0" fontId="258" fillId="0" borderId="0" applyNumberFormat="0" applyFill="0" applyBorder="0" applyAlignment="0" applyProtection="0"/>
    <xf numFmtId="0" fontId="68" fillId="0" borderId="139" applyNumberFormat="0" applyFill="0" applyAlignment="0" applyProtection="0"/>
    <xf numFmtId="0" fontId="25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8" fillId="69" borderId="140"/>
    <xf numFmtId="0" fontId="128" fillId="69" borderId="140"/>
    <xf numFmtId="0" fontId="128" fillId="69" borderId="140"/>
    <xf numFmtId="0" fontId="128" fillId="69" borderId="140"/>
    <xf numFmtId="0" fontId="130" fillId="0" borderId="141"/>
    <xf numFmtId="0" fontId="130" fillId="0" borderId="141"/>
    <xf numFmtId="0" fontId="130" fillId="0" borderId="141"/>
    <xf numFmtId="0" fontId="130" fillId="0" borderId="141"/>
    <xf numFmtId="0" fontId="128" fillId="69" borderId="140"/>
    <xf numFmtId="4" fontId="110" fillId="0" borderId="0"/>
    <xf numFmtId="0" fontId="165" fillId="0" borderId="0">
      <alignment horizontal="center"/>
    </xf>
    <xf numFmtId="0" fontId="138" fillId="0" borderId="142"/>
    <xf numFmtId="0" fontId="139" fillId="0" borderId="143"/>
    <xf numFmtId="0" fontId="130" fillId="0" borderId="141"/>
    <xf numFmtId="202" fontId="148" fillId="0" borderId="144"/>
    <xf numFmtId="0" fontId="153" fillId="0" borderId="55"/>
    <xf numFmtId="0" fontId="138" fillId="0" borderId="142"/>
    <xf numFmtId="0" fontId="138" fillId="0" borderId="142"/>
    <xf numFmtId="0" fontId="138" fillId="0" borderId="142"/>
    <xf numFmtId="0" fontId="138" fillId="0" borderId="142"/>
    <xf numFmtId="0" fontId="138" fillId="0" borderId="142"/>
    <xf numFmtId="0" fontId="139" fillId="0" borderId="143"/>
    <xf numFmtId="0" fontId="139" fillId="0" borderId="143"/>
    <xf numFmtId="0" fontId="139" fillId="0" borderId="143"/>
    <xf numFmtId="0" fontId="139" fillId="0" borderId="143"/>
    <xf numFmtId="0" fontId="161" fillId="0" borderId="145"/>
    <xf numFmtId="0" fontId="161" fillId="0" borderId="145"/>
    <xf numFmtId="0" fontId="161" fillId="0" borderId="145"/>
    <xf numFmtId="0" fontId="161" fillId="0" borderId="145"/>
    <xf numFmtId="0" fontId="20" fillId="0" borderId="0"/>
    <xf numFmtId="0" fontId="68" fillId="0" borderId="149" applyNumberFormat="0" applyFill="0" applyAlignment="0" applyProtection="0"/>
    <xf numFmtId="0" fontId="68" fillId="0" borderId="149" applyNumberFormat="0" applyFill="0" applyAlignment="0" applyProtection="0"/>
    <xf numFmtId="0" fontId="68" fillId="0" borderId="149" applyNumberFormat="0" applyFill="0" applyAlignment="0" applyProtection="0"/>
    <xf numFmtId="0" fontId="68" fillId="0" borderId="149" applyNumberFormat="0" applyFill="0" applyAlignment="0" applyProtection="0"/>
    <xf numFmtId="0" fontId="61" fillId="8" borderId="148" applyNumberFormat="0" applyAlignment="0" applyProtection="0"/>
    <xf numFmtId="0" fontId="61" fillId="8" borderId="148" applyNumberFormat="0" applyAlignment="0" applyProtection="0"/>
    <xf numFmtId="0" fontId="61" fillId="8" borderId="148" applyNumberFormat="0" applyAlignment="0" applyProtection="0"/>
    <xf numFmtId="0" fontId="61" fillId="8" borderId="148" applyNumberFormat="0" applyAlignment="0" applyProtection="0"/>
    <xf numFmtId="0" fontId="61" fillId="8" borderId="148" applyNumberFormat="0" applyAlignment="0" applyProtection="0"/>
    <xf numFmtId="0" fontId="51" fillId="23" borderId="147" applyNumberFormat="0" applyAlignment="0" applyProtection="0"/>
    <xf numFmtId="0" fontId="51" fillId="23" borderId="147" applyNumberFormat="0" applyAlignment="0" applyProtection="0"/>
    <xf numFmtId="0" fontId="51" fillId="23" borderId="147" applyNumberFormat="0" applyAlignment="0" applyProtection="0"/>
    <xf numFmtId="0" fontId="51" fillId="23" borderId="147" applyNumberFormat="0" applyAlignment="0" applyProtection="0"/>
    <xf numFmtId="0" fontId="51" fillId="23" borderId="147" applyNumberFormat="0" applyAlignment="0" applyProtection="0"/>
    <xf numFmtId="0" fontId="20" fillId="0" borderId="0"/>
    <xf numFmtId="0" fontId="58" fillId="7" borderId="146" applyNumberFormat="0" applyAlignment="0" applyProtection="0"/>
    <xf numFmtId="0" fontId="58" fillId="8" borderId="146" applyNumberFormat="0" applyAlignment="0" applyProtection="0"/>
    <xf numFmtId="0" fontId="58" fillId="7" borderId="146" applyNumberFormat="0" applyAlignment="0" applyProtection="0"/>
    <xf numFmtId="0" fontId="58" fillId="7" borderId="146" applyNumberFormat="0" applyAlignment="0" applyProtection="0"/>
    <xf numFmtId="0" fontId="58" fillId="7" borderId="146" applyNumberFormat="0" applyAlignment="0" applyProtection="0"/>
    <xf numFmtId="0" fontId="20" fillId="0" borderId="0"/>
    <xf numFmtId="0" fontId="55" fillId="8" borderId="146" applyNumberFormat="0" applyAlignment="0" applyProtection="0"/>
    <xf numFmtId="0" fontId="55" fillId="8" borderId="146" applyNumberFormat="0" applyAlignment="0" applyProtection="0"/>
    <xf numFmtId="0" fontId="55" fillId="8" borderId="146" applyNumberFormat="0" applyAlignment="0" applyProtection="0"/>
    <xf numFmtId="0" fontId="55" fillId="8" borderId="146" applyNumberFormat="0" applyAlignment="0" applyProtection="0"/>
    <xf numFmtId="0" fontId="55" fillId="8" borderId="146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260" fillId="0" borderId="0"/>
    <xf numFmtId="0" fontId="170" fillId="73" borderId="0" applyNumberFormat="0" applyBorder="0" applyProtection="0"/>
    <xf numFmtId="0" fontId="170" fillId="73" borderId="0" applyNumberFormat="0" applyBorder="0" applyProtection="0"/>
    <xf numFmtId="0" fontId="170" fillId="70" borderId="0" applyNumberFormat="0" applyBorder="0" applyProtection="0"/>
    <xf numFmtId="0" fontId="170" fillId="70" borderId="0" applyNumberFormat="0" applyBorder="0" applyProtection="0"/>
    <xf numFmtId="0" fontId="169" fillId="74" borderId="0" applyNumberFormat="0" applyBorder="0" applyProtection="0"/>
    <xf numFmtId="0" fontId="169" fillId="74" borderId="0" applyNumberFormat="0" applyBorder="0" applyProtection="0"/>
    <xf numFmtId="0" fontId="169" fillId="0" borderId="0" applyNumberFormat="0" applyBorder="0" applyProtection="0"/>
    <xf numFmtId="0" fontId="169" fillId="0" borderId="0" applyNumberFormat="0" applyBorder="0" applyProtection="0"/>
    <xf numFmtId="0" fontId="171" fillId="75" borderId="0" applyNumberFormat="0" applyBorder="0" applyProtection="0"/>
    <xf numFmtId="0" fontId="171" fillId="75" borderId="0" applyNumberFormat="0" applyBorder="0" applyProtection="0"/>
    <xf numFmtId="0" fontId="172" fillId="76" borderId="0" applyNumberFormat="0" applyBorder="0" applyProtection="0"/>
    <xf numFmtId="0" fontId="172" fillId="76" borderId="0" applyNumberFormat="0" applyBorder="0" applyProtection="0"/>
    <xf numFmtId="0" fontId="173" fillId="0" borderId="0" applyNumberFormat="0" applyBorder="0" applyProtection="0"/>
    <xf numFmtId="0" fontId="173" fillId="0" borderId="0" applyNumberFormat="0" applyBorder="0" applyProtection="0"/>
    <xf numFmtId="0" fontId="174" fillId="47" borderId="0" applyNumberFormat="0" applyBorder="0" applyProtection="0"/>
    <xf numFmtId="0" fontId="174" fillId="47" borderId="0" applyNumberFormat="0" applyBorder="0" applyProtection="0"/>
    <xf numFmtId="0" fontId="261" fillId="0" borderId="0" applyNumberFormat="0" applyBorder="0" applyProtection="0">
      <alignment horizontal="center"/>
    </xf>
    <xf numFmtId="0" fontId="176" fillId="0" borderId="0" applyNumberFormat="0" applyBorder="0" applyProtection="0"/>
    <xf numFmtId="0" fontId="176" fillId="0" borderId="0" applyNumberFormat="0" applyBorder="0" applyProtection="0"/>
    <xf numFmtId="0" fontId="177" fillId="0" borderId="0" applyNumberFormat="0" applyBorder="0" applyProtection="0"/>
    <xf numFmtId="0" fontId="177" fillId="0" borderId="0" applyNumberFormat="0" applyBorder="0" applyProtection="0"/>
    <xf numFmtId="0" fontId="175" fillId="0" borderId="0" applyNumberFormat="0" applyBorder="0" applyProtection="0"/>
    <xf numFmtId="0" fontId="175" fillId="0" borderId="0" applyNumberFormat="0" applyBorder="0" applyProtection="0"/>
    <xf numFmtId="0" fontId="261" fillId="0" borderId="0" applyNumberFormat="0" applyBorder="0" applyProtection="0">
      <alignment horizontal="center" textRotation="90"/>
    </xf>
    <xf numFmtId="0" fontId="178" fillId="52" borderId="0" applyNumberFormat="0" applyBorder="0" applyProtection="0"/>
    <xf numFmtId="0" fontId="178" fillId="52" borderId="0" applyNumberFormat="0" applyBorder="0" applyProtection="0"/>
    <xf numFmtId="0" fontId="179" fillId="52" borderId="44" applyNumberFormat="0" applyProtection="0"/>
    <xf numFmtId="0" fontId="179" fillId="52" borderId="44" applyNumberFormat="0" applyProtection="0"/>
    <xf numFmtId="0" fontId="262" fillId="0" borderId="0" applyNumberFormat="0" applyBorder="0" applyProtection="0"/>
    <xf numFmtId="195" fontId="262" fillId="0" borderId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171" fillId="0" borderId="0" applyNumberFormat="0" applyBorder="0" applyProtection="0"/>
    <xf numFmtId="0" fontId="171" fillId="0" borderId="0" applyNumberFormat="0" applyBorder="0" applyProtection="0"/>
    <xf numFmtId="0" fontId="261" fillId="0" borderId="0" applyNumberFormat="0" applyBorder="0" applyProtection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5" fillId="8" borderId="151" applyNumberFormat="0" applyAlignment="0" applyProtection="0"/>
    <xf numFmtId="0" fontId="55" fillId="8" borderId="151" applyNumberFormat="0" applyAlignment="0" applyProtection="0"/>
    <xf numFmtId="0" fontId="55" fillId="8" borderId="151" applyNumberFormat="0" applyAlignment="0" applyProtection="0"/>
    <xf numFmtId="0" fontId="55" fillId="8" borderId="151" applyNumberFormat="0" applyAlignment="0" applyProtection="0"/>
    <xf numFmtId="0" fontId="55" fillId="8" borderId="151" applyNumberFormat="0" applyAlignment="0" applyProtection="0"/>
    <xf numFmtId="165" fontId="51" fillId="0" borderId="0" applyBorder="0" applyAlignment="0" applyProtection="0"/>
    <xf numFmtId="165" fontId="51" fillId="0" borderId="0" applyBorder="0" applyAlignment="0" applyProtection="0"/>
    <xf numFmtId="0" fontId="58" fillId="7" borderId="151" applyNumberFormat="0" applyAlignment="0" applyProtection="0"/>
    <xf numFmtId="0" fontId="58" fillId="7" borderId="151" applyNumberFormat="0" applyAlignment="0" applyProtection="0"/>
    <xf numFmtId="0" fontId="58" fillId="7" borderId="151" applyNumberFormat="0" applyAlignment="0" applyProtection="0"/>
    <xf numFmtId="0" fontId="58" fillId="8" borderId="151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0" fontId="58" fillId="7" borderId="151" applyNumberFormat="0" applyAlignment="0" applyProtection="0"/>
    <xf numFmtId="172" fontId="51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3" borderId="152" applyNumberFormat="0" applyAlignment="0" applyProtection="0"/>
    <xf numFmtId="0" fontId="51" fillId="23" borderId="152" applyNumberFormat="0" applyAlignment="0" applyProtection="0"/>
    <xf numFmtId="0" fontId="51" fillId="23" borderId="152" applyNumberFormat="0" applyAlignment="0" applyProtection="0"/>
    <xf numFmtId="0" fontId="51" fillId="23" borderId="152" applyNumberFormat="0" applyAlignment="0" applyProtection="0"/>
    <xf numFmtId="0" fontId="51" fillId="23" borderId="152" applyNumberFormat="0" applyAlignment="0" applyProtection="0"/>
    <xf numFmtId="0" fontId="61" fillId="8" borderId="153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61" fillId="8" borderId="153" applyNumberFormat="0" applyAlignment="0" applyProtection="0"/>
    <xf numFmtId="0" fontId="61" fillId="8" borderId="153" applyNumberFormat="0" applyAlignment="0" applyProtection="0"/>
    <xf numFmtId="0" fontId="61" fillId="8" borderId="153" applyNumberFormat="0" applyAlignment="0" applyProtection="0"/>
    <xf numFmtId="0" fontId="61" fillId="8" borderId="153" applyNumberFormat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0" fontId="68" fillId="0" borderId="154" applyNumberFormat="0" applyFill="0" applyAlignment="0" applyProtection="0"/>
    <xf numFmtId="0" fontId="68" fillId="0" borderId="154" applyNumberFormat="0" applyFill="0" applyAlignment="0" applyProtection="0"/>
    <xf numFmtId="0" fontId="68" fillId="0" borderId="154" applyNumberFormat="0" applyFill="0" applyAlignment="0" applyProtection="0"/>
    <xf numFmtId="0" fontId="68" fillId="0" borderId="154" applyNumberFormat="0" applyFill="0" applyAlignment="0" applyProtection="0"/>
    <xf numFmtId="43" fontId="15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79" borderId="151" applyNumberFormat="0" applyAlignment="0" applyProtection="0"/>
    <xf numFmtId="0" fontId="55" fillId="79" borderId="151" applyNumberFormat="0" applyAlignment="0" applyProtection="0"/>
    <xf numFmtId="0" fontId="55" fillId="79" borderId="151" applyNumberFormat="0" applyAlignment="0" applyProtection="0"/>
    <xf numFmtId="0" fontId="55" fillId="79" borderId="151" applyNumberFormat="0" applyAlignment="0" applyProtection="0"/>
    <xf numFmtId="0" fontId="55" fillId="79" borderId="151" applyNumberFormat="0" applyAlignment="0" applyProtection="0"/>
    <xf numFmtId="0" fontId="58" fillId="79" borderId="151" applyNumberFormat="0" applyAlignment="0" applyProtection="0"/>
    <xf numFmtId="0" fontId="51" fillId="23" borderId="152" applyNumberFormat="0" applyAlignment="0" applyProtection="0"/>
    <xf numFmtId="0" fontId="61" fillId="79" borderId="153" applyNumberFormat="0" applyAlignment="0" applyProtection="0"/>
    <xf numFmtId="0" fontId="61" fillId="79" borderId="153" applyNumberFormat="0" applyAlignment="0" applyProtection="0"/>
    <xf numFmtId="0" fontId="61" fillId="79" borderId="153" applyNumberFormat="0" applyAlignment="0" applyProtection="0"/>
    <xf numFmtId="0" fontId="61" fillId="79" borderId="153" applyNumberFormat="0" applyAlignment="0" applyProtection="0"/>
    <xf numFmtId="0" fontId="61" fillId="79" borderId="15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10" fillId="0" borderId="0"/>
    <xf numFmtId="0" fontId="165" fillId="0" borderId="0">
      <alignment horizontal="center"/>
    </xf>
    <xf numFmtId="0" fontId="153" fillId="0" borderId="55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158" borderId="0" applyBorder="0" applyProtection="0"/>
    <xf numFmtId="0" fontId="184" fillId="159" borderId="0" applyBorder="0" applyProtection="0"/>
    <xf numFmtId="0" fontId="184" fillId="158" borderId="0" applyBorder="0" applyProtection="0"/>
    <xf numFmtId="0" fontId="184" fillId="158" borderId="0" applyBorder="0" applyProtection="0"/>
    <xf numFmtId="0" fontId="184" fillId="158" borderId="0" applyBorder="0" applyProtection="0"/>
    <xf numFmtId="0" fontId="184" fillId="158" borderId="0" applyBorder="0" applyProtection="0"/>
    <xf numFmtId="0" fontId="184" fillId="159" borderId="0" applyBorder="0" applyProtection="0"/>
    <xf numFmtId="0" fontId="184" fillId="159" borderId="0" applyBorder="0" applyProtection="0"/>
    <xf numFmtId="0" fontId="184" fillId="159" borderId="0" applyBorder="0" applyProtection="0"/>
    <xf numFmtId="0" fontId="228" fillId="160" borderId="45" applyProtection="0"/>
    <xf numFmtId="4" fontId="184" fillId="0" borderId="0"/>
    <xf numFmtId="0" fontId="228" fillId="160" borderId="45" applyProtection="0"/>
    <xf numFmtId="0" fontId="228" fillId="160" borderId="45" applyProtection="0"/>
    <xf numFmtId="0" fontId="228" fillId="160" borderId="45" applyProtection="0"/>
    <xf numFmtId="0" fontId="228" fillId="160" borderId="45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4" fontId="184" fillId="0" borderId="0"/>
    <xf numFmtId="0" fontId="184" fillId="0" borderId="0"/>
    <xf numFmtId="0" fontId="184" fillId="0" borderId="0"/>
    <xf numFmtId="9" fontId="184" fillId="0" borderId="0" applyBorder="0" applyProtection="0"/>
    <xf numFmtId="0" fontId="94" fillId="0" borderId="119"/>
    <xf numFmtId="176" fontId="184" fillId="0" borderId="0" applyBorder="0" applyProtection="0"/>
    <xf numFmtId="0" fontId="94" fillId="0" borderId="119"/>
    <xf numFmtId="0" fontId="6" fillId="0" borderId="0"/>
    <xf numFmtId="0" fontId="51" fillId="0" borderId="0"/>
    <xf numFmtId="0" fontId="6" fillId="0" borderId="0"/>
    <xf numFmtId="0" fontId="51" fillId="23" borderId="152" applyNumberFormat="0" applyAlignment="0" applyProtection="0"/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0" fillId="22" borderId="0" applyNumberFormat="0" applyBorder="0" applyAlignment="0" applyProtection="0"/>
    <xf numFmtId="0" fontId="51" fillId="23" borderId="157" applyNumberFormat="0" applyAlignment="0" applyProtection="0"/>
    <xf numFmtId="0" fontId="51" fillId="0" borderId="0"/>
    <xf numFmtId="0" fontId="51" fillId="0" borderId="0"/>
    <xf numFmtId="0" fontId="110" fillId="158" borderId="0" applyBorder="0" applyAlignment="0" applyProtection="0"/>
    <xf numFmtId="0" fontId="110" fillId="141" borderId="0" applyBorder="0" applyAlignment="0" applyProtection="0"/>
    <xf numFmtId="0" fontId="110" fillId="159" borderId="0" applyBorder="0" applyAlignment="0" applyProtection="0"/>
    <xf numFmtId="0" fontId="110" fillId="158" borderId="0" applyBorder="0" applyAlignment="0" applyProtection="0"/>
    <xf numFmtId="0" fontId="110" fillId="158" borderId="0" applyBorder="0" applyAlignment="0" applyProtection="0"/>
    <xf numFmtId="0" fontId="110" fillId="158" borderId="0" applyBorder="0" applyAlignment="0" applyProtection="0"/>
    <xf numFmtId="0" fontId="110" fillId="158" borderId="0" applyBorder="0" applyAlignment="0" applyProtection="0"/>
    <xf numFmtId="0" fontId="110" fillId="141" borderId="0" applyBorder="0" applyAlignment="0" applyProtection="0"/>
    <xf numFmtId="0" fontId="110" fillId="141" borderId="0" applyBorder="0" applyAlignment="0" applyProtection="0"/>
    <xf numFmtId="0" fontId="110" fillId="141" borderId="0" applyBorder="0" applyAlignment="0" applyProtection="0"/>
    <xf numFmtId="0" fontId="110" fillId="141" borderId="0" applyBorder="0" applyAlignment="0" applyProtection="0"/>
    <xf numFmtId="0" fontId="110" fillId="159" borderId="0" applyBorder="0" applyAlignment="0" applyProtection="0"/>
    <xf numFmtId="0" fontId="110" fillId="159" borderId="0" applyBorder="0" applyAlignment="0" applyProtection="0"/>
    <xf numFmtId="0" fontId="110" fillId="159" borderId="0" applyBorder="0" applyAlignment="0" applyProtection="0"/>
    <xf numFmtId="206" fontId="86" fillId="0" borderId="158"/>
    <xf numFmtId="206" fontId="243" fillId="0" borderId="0">
      <alignment vertical="top"/>
    </xf>
    <xf numFmtId="206" fontId="244" fillId="0" borderId="0">
      <alignment horizontal="right"/>
    </xf>
    <xf numFmtId="206" fontId="244" fillId="0" borderId="0">
      <alignment horizontal="left"/>
    </xf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183" fontId="249" fillId="0" borderId="0">
      <alignment vertical="center"/>
    </xf>
    <xf numFmtId="212" fontId="51" fillId="0" borderId="0" applyBorder="0" applyAlignment="0" applyProtection="0"/>
    <xf numFmtId="212" fontId="51" fillId="0" borderId="0" applyBorder="0" applyAlignment="0" applyProtection="0"/>
    <xf numFmtId="167" fontId="110" fillId="0" borderId="0"/>
    <xf numFmtId="169" fontId="110" fillId="0" borderId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0" fontId="133" fillId="161" borderId="44" applyAlignment="0" applyProtection="0"/>
    <xf numFmtId="0" fontId="133" fillId="161" borderId="44" applyAlignment="0" applyProtection="0"/>
    <xf numFmtId="208" fontId="51" fillId="0" borderId="0" applyBorder="0" applyAlignment="0" applyProtection="0"/>
    <xf numFmtId="183" fontId="250" fillId="0" borderId="159">
      <alignment horizontal="center"/>
    </xf>
    <xf numFmtId="183" fontId="180" fillId="0" borderId="0">
      <alignment horizontal="left"/>
    </xf>
    <xf numFmtId="0" fontId="133" fillId="159" borderId="44" applyAlignment="0" applyProtection="0"/>
    <xf numFmtId="0" fontId="133" fillId="159" borderId="44" applyAlignment="0" applyProtection="0"/>
    <xf numFmtId="0" fontId="133" fillId="159" borderId="44" applyAlignment="0" applyProtection="0"/>
    <xf numFmtId="209" fontId="51" fillId="0" borderId="0" applyBorder="0" applyAlignment="0" applyProtection="0"/>
    <xf numFmtId="167" fontId="110" fillId="0" borderId="0"/>
    <xf numFmtId="183" fontId="110" fillId="0" borderId="0"/>
    <xf numFmtId="183" fontId="51" fillId="0" borderId="0"/>
    <xf numFmtId="183" fontId="51" fillId="0" borderId="0"/>
    <xf numFmtId="183" fontId="260" fillId="0" borderId="0"/>
    <xf numFmtId="183" fontId="51" fillId="0" borderId="0"/>
    <xf numFmtId="183" fontId="110" fillId="0" borderId="0"/>
    <xf numFmtId="183" fontId="110" fillId="0" borderId="0"/>
    <xf numFmtId="183" fontId="51" fillId="0" borderId="0"/>
    <xf numFmtId="183" fontId="51" fillId="0" borderId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145" fillId="161" borderId="53" applyAlignment="0" applyProtection="0"/>
    <xf numFmtId="0" fontId="145" fillId="161" borderId="53" applyAlignment="0" applyProtection="0"/>
    <xf numFmtId="194" fontId="252" fillId="0" borderId="0" applyBorder="0" applyAlignment="0" applyProtection="0"/>
    <xf numFmtId="0" fontId="264" fillId="0" borderId="0" applyBorder="0" applyAlignment="0" applyProtection="0"/>
    <xf numFmtId="213" fontId="264" fillId="0" borderId="0" applyBorder="0" applyAlignment="0" applyProtection="0"/>
    <xf numFmtId="183" fontId="244" fillId="0" borderId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210" fontId="110" fillId="0" borderId="0"/>
    <xf numFmtId="210" fontId="253" fillId="0" borderId="118"/>
    <xf numFmtId="175" fontId="51" fillId="0" borderId="0">
      <protection locked="0"/>
    </xf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51" fillId="0" borderId="0" applyBorder="0" applyAlignment="0" applyProtection="0"/>
    <xf numFmtId="212" fontId="110" fillId="0" borderId="0"/>
    <xf numFmtId="214" fontId="51" fillId="0" borderId="0" applyBorder="0" applyAlignment="0" applyProtection="0"/>
    <xf numFmtId="212" fontId="51" fillId="0" borderId="0"/>
    <xf numFmtId="212" fontId="51" fillId="0" borderId="0"/>
    <xf numFmtId="212" fontId="51" fillId="0" borderId="0"/>
    <xf numFmtId="183" fontId="96" fillId="0" borderId="160"/>
    <xf numFmtId="0" fontId="265" fillId="0" borderId="0" applyBorder="0" applyProtection="0">
      <alignment horizontal="center" textRotation="90"/>
    </xf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0" fontId="161" fillId="0" borderId="161" applyAlignment="0" applyProtection="0"/>
    <xf numFmtId="183" fontId="51" fillId="0" borderId="0"/>
    <xf numFmtId="212" fontId="51" fillId="0" borderId="0" applyBorder="0" applyAlignment="0" applyProtection="0"/>
    <xf numFmtId="214" fontId="252" fillId="0" borderId="0" applyBorder="0" applyAlignment="0" applyProtection="0"/>
    <xf numFmtId="214" fontId="252" fillId="0" borderId="0" applyBorder="0" applyAlignment="0" applyProtection="0"/>
    <xf numFmtId="214" fontId="51" fillId="0" borderId="0" applyBorder="0" applyAlignment="0" applyProtection="0"/>
    <xf numFmtId="212" fontId="51" fillId="0" borderId="0" applyBorder="0" applyAlignment="0" applyProtection="0"/>
    <xf numFmtId="214" fontId="51" fillId="0" borderId="0" applyBorder="0" applyAlignment="0" applyProtection="0"/>
    <xf numFmtId="0" fontId="171" fillId="75" borderId="0"/>
    <xf numFmtId="0" fontId="176" fillId="0" borderId="0"/>
    <xf numFmtId="0" fontId="177" fillId="0" borderId="0"/>
    <xf numFmtId="0" fontId="266" fillId="0" borderId="0"/>
    <xf numFmtId="0" fontId="178" fillId="52" borderId="0"/>
    <xf numFmtId="0" fontId="179" fillId="52" borderId="44"/>
    <xf numFmtId="0" fontId="263" fillId="0" borderId="0"/>
    <xf numFmtId="0" fontId="263" fillId="0" borderId="0"/>
    <xf numFmtId="0" fontId="51" fillId="0" borderId="0"/>
    <xf numFmtId="0" fontId="184" fillId="158" borderId="0" applyBorder="0" applyProtection="0"/>
    <xf numFmtId="0" fontId="184" fillId="138" borderId="0" applyBorder="0" applyProtection="0"/>
    <xf numFmtId="0" fontId="184" fillId="139" borderId="0" applyBorder="0" applyProtection="0"/>
    <xf numFmtId="0" fontId="184" fillId="140" borderId="0" applyBorder="0" applyProtection="0"/>
    <xf numFmtId="0" fontId="184" fillId="141" borderId="0" applyBorder="0" applyProtection="0"/>
    <xf numFmtId="0" fontId="184" fillId="159" borderId="0" applyBorder="0" applyProtection="0"/>
    <xf numFmtId="0" fontId="184" fillId="158" borderId="0" applyBorder="0" applyProtection="0"/>
    <xf numFmtId="0" fontId="184" fillId="158" borderId="0" applyBorder="0" applyProtection="0"/>
    <xf numFmtId="0" fontId="184" fillId="158" borderId="0" applyBorder="0" applyProtection="0"/>
    <xf numFmtId="0" fontId="184" fillId="138" borderId="0" applyBorder="0" applyProtection="0"/>
    <xf numFmtId="0" fontId="184" fillId="138" borderId="0" applyBorder="0" applyProtection="0"/>
    <xf numFmtId="0" fontId="184" fillId="138" borderId="0" applyBorder="0" applyProtection="0"/>
    <xf numFmtId="0" fontId="184" fillId="139" borderId="0" applyBorder="0" applyProtection="0"/>
    <xf numFmtId="0" fontId="184" fillId="139" borderId="0" applyBorder="0" applyProtection="0"/>
    <xf numFmtId="0" fontId="184" fillId="139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159" borderId="0" applyBorder="0" applyProtection="0"/>
    <xf numFmtId="0" fontId="184" fillId="159" borderId="0" applyBorder="0" applyProtection="0"/>
    <xf numFmtId="0" fontId="184" fillId="161" borderId="0" applyBorder="0" applyProtection="0"/>
    <xf numFmtId="0" fontId="184" fillId="143" borderId="0" applyBorder="0" applyProtection="0"/>
    <xf numFmtId="0" fontId="184" fillId="144" borderId="0" applyBorder="0" applyProtection="0"/>
    <xf numFmtId="0" fontId="184" fillId="145" borderId="0" applyBorder="0" applyProtection="0"/>
    <xf numFmtId="0" fontId="184" fillId="140" borderId="0" applyBorder="0" applyProtection="0"/>
    <xf numFmtId="0" fontId="184" fillId="143" borderId="0" applyBorder="0" applyProtection="0"/>
    <xf numFmtId="0" fontId="184" fillId="146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4" borderId="0" applyBorder="0" applyProtection="0"/>
    <xf numFmtId="0" fontId="184" fillId="144" borderId="0" applyBorder="0" applyProtection="0"/>
    <xf numFmtId="0" fontId="184" fillId="144" borderId="0" applyBorder="0" applyProtection="0"/>
    <xf numFmtId="0" fontId="184" fillId="145" borderId="0" applyBorder="0" applyProtection="0"/>
    <xf numFmtId="0" fontId="184" fillId="145" borderId="0" applyBorder="0" applyProtection="0"/>
    <xf numFmtId="0" fontId="184" fillId="145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0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3" borderId="0" applyBorder="0" applyProtection="0"/>
    <xf numFmtId="0" fontId="184" fillId="146" borderId="0" applyBorder="0" applyProtection="0"/>
    <xf numFmtId="0" fontId="184" fillId="146" borderId="0" applyBorder="0" applyProtection="0"/>
    <xf numFmtId="0" fontId="184" fillId="146" borderId="0" applyBorder="0" applyProtection="0"/>
    <xf numFmtId="0" fontId="162" fillId="147" borderId="0" applyBorder="0" applyProtection="0"/>
    <xf numFmtId="0" fontId="162" fillId="144" borderId="0" applyBorder="0" applyProtection="0"/>
    <xf numFmtId="0" fontId="162" fillId="145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9" borderId="0" applyBorder="0" applyProtection="0"/>
    <xf numFmtId="0" fontId="162" fillId="147" borderId="0" applyBorder="0" applyProtection="0"/>
    <xf numFmtId="0" fontId="162" fillId="147" borderId="0" applyBorder="0" applyProtection="0"/>
    <xf numFmtId="0" fontId="162" fillId="147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9" borderId="0" applyBorder="0" applyProtection="0"/>
    <xf numFmtId="0" fontId="162" fillId="149" borderId="0" applyBorder="0" applyProtection="0"/>
    <xf numFmtId="0" fontId="162" fillId="149" borderId="0" applyBorder="0" applyProtection="0"/>
    <xf numFmtId="0" fontId="162" fillId="150" borderId="0" applyBorder="0" applyProtection="0"/>
    <xf numFmtId="0" fontId="162" fillId="151" borderId="0" applyBorder="0" applyProtection="0"/>
    <xf numFmtId="0" fontId="162" fillId="152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71" borderId="0" applyBorder="0" applyProtection="0"/>
    <xf numFmtId="164" fontId="71" fillId="0" borderId="155"/>
    <xf numFmtId="0" fontId="221" fillId="138" borderId="0" applyBorder="0" applyProtection="0"/>
    <xf numFmtId="0" fontId="222" fillId="139" borderId="0" applyBorder="0" applyProtection="0"/>
    <xf numFmtId="0" fontId="222" fillId="139" borderId="0" applyBorder="0" applyProtection="0"/>
    <xf numFmtId="0" fontId="222" fillId="139" borderId="0" applyBorder="0" applyProtection="0"/>
    <xf numFmtId="2" fontId="225" fillId="0" borderId="0">
      <protection locked="0"/>
    </xf>
    <xf numFmtId="2" fontId="226" fillId="0" borderId="0">
      <protection locked="0"/>
    </xf>
    <xf numFmtId="0" fontId="223" fillId="0" borderId="0"/>
    <xf numFmtId="0" fontId="224" fillId="0" borderId="0"/>
    <xf numFmtId="0" fontId="227" fillId="161" borderId="44" applyProtection="0"/>
    <xf numFmtId="0" fontId="227" fillId="161" borderId="44" applyProtection="0"/>
    <xf numFmtId="0" fontId="227" fillId="161" borderId="44" applyProtection="0"/>
    <xf numFmtId="0" fontId="227" fillId="161" borderId="44" applyProtection="0"/>
    <xf numFmtId="0" fontId="228" fillId="160" borderId="45" applyProtection="0"/>
    <xf numFmtId="0" fontId="228" fillId="160" borderId="45" applyProtection="0"/>
    <xf numFmtId="0" fontId="228" fillId="160" borderId="45" applyProtection="0"/>
    <xf numFmtId="0" fontId="229" fillId="0" borderId="46" applyProtection="0"/>
    <xf numFmtId="0" fontId="229" fillId="0" borderId="46" applyProtection="0"/>
    <xf numFmtId="0" fontId="229" fillId="0" borderId="46" applyProtection="0"/>
    <xf numFmtId="0" fontId="228" fillId="160" borderId="45" applyProtection="0"/>
    <xf numFmtId="165" fontId="89" fillId="0" borderId="0" applyBorder="0" applyProtection="0"/>
    <xf numFmtId="165" fontId="89" fillId="0" borderId="0" applyBorder="0" applyProtection="0"/>
    <xf numFmtId="3" fontId="184" fillId="0" borderId="0"/>
    <xf numFmtId="167" fontId="184" fillId="0" borderId="0"/>
    <xf numFmtId="0" fontId="184" fillId="0" borderId="0"/>
    <xf numFmtId="0" fontId="184" fillId="0" borderId="0"/>
    <xf numFmtId="168" fontId="184" fillId="0" borderId="0"/>
    <xf numFmtId="169" fontId="184" fillId="0" borderId="0"/>
    <xf numFmtId="0" fontId="162" fillId="150" borderId="0" applyBorder="0" applyProtection="0"/>
    <xf numFmtId="0" fontId="162" fillId="150" borderId="0" applyBorder="0" applyProtection="0"/>
    <xf numFmtId="0" fontId="162" fillId="150" borderId="0" applyBorder="0" applyProtection="0"/>
    <xf numFmtId="0" fontId="162" fillId="151" borderId="0" applyBorder="0" applyProtection="0"/>
    <xf numFmtId="0" fontId="162" fillId="151" borderId="0" applyBorder="0" applyProtection="0"/>
    <xf numFmtId="0" fontId="162" fillId="151" borderId="0" applyBorder="0" applyProtection="0"/>
    <xf numFmtId="0" fontId="162" fillId="152" borderId="0" applyBorder="0" applyProtection="0"/>
    <xf numFmtId="0" fontId="162" fillId="152" borderId="0" applyBorder="0" applyProtection="0"/>
    <xf numFmtId="0" fontId="162" fillId="152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60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148" borderId="0" applyBorder="0" applyProtection="0"/>
    <xf numFmtId="0" fontId="162" fillId="71" borderId="0" applyBorder="0" applyProtection="0"/>
    <xf numFmtId="0" fontId="162" fillId="71" borderId="0" applyBorder="0" applyProtection="0"/>
    <xf numFmtId="0" fontId="162" fillId="71" borderId="0" applyBorder="0" applyProtection="0"/>
    <xf numFmtId="0" fontId="230" fillId="159" borderId="44" applyProtection="0"/>
    <xf numFmtId="0" fontId="230" fillId="159" borderId="44" applyProtection="0"/>
    <xf numFmtId="0" fontId="230" fillId="161" borderId="44" applyProtection="0"/>
    <xf numFmtId="0" fontId="89" fillId="0" borderId="0" applyBorder="0" applyProtection="0"/>
    <xf numFmtId="0" fontId="231" fillId="0" borderId="0" applyBorder="0" applyProtection="0"/>
    <xf numFmtId="0" fontId="83" fillId="0" borderId="156">
      <alignment horizontal="center"/>
    </xf>
    <xf numFmtId="2" fontId="184" fillId="0" borderId="0"/>
    <xf numFmtId="2" fontId="184" fillId="0" borderId="0"/>
    <xf numFmtId="0" fontId="222" fillId="139" borderId="0" applyBorder="0" applyProtection="0"/>
    <xf numFmtId="0" fontId="232" fillId="0" borderId="115" applyProtection="0"/>
    <xf numFmtId="0" fontId="233" fillId="0" borderId="116" applyProtection="0"/>
    <xf numFmtId="0" fontId="234" fillId="0" borderId="117" applyProtection="0"/>
    <xf numFmtId="0" fontId="234" fillId="0" borderId="0" applyBorder="0" applyProtection="0"/>
    <xf numFmtId="0" fontId="221" fillId="138" borderId="0" applyBorder="0" applyProtection="0"/>
    <xf numFmtId="0" fontId="221" fillId="138" borderId="0" applyBorder="0" applyProtection="0"/>
    <xf numFmtId="0" fontId="221" fillId="138" borderId="0" applyBorder="0" applyProtection="0"/>
    <xf numFmtId="0" fontId="71" fillId="0" borderId="0"/>
    <xf numFmtId="0" fontId="230" fillId="159" borderId="44" applyProtection="0"/>
    <xf numFmtId="171" fontId="184" fillId="0" borderId="0"/>
    <xf numFmtId="0" fontId="229" fillId="0" borderId="46" applyProtection="0"/>
    <xf numFmtId="172" fontId="89" fillId="0" borderId="0" applyBorder="0" applyProtection="0"/>
    <xf numFmtId="167" fontId="184" fillId="0" borderId="0"/>
    <xf numFmtId="0" fontId="235" fillId="154" borderId="0" applyBorder="0" applyProtection="0"/>
    <xf numFmtId="0" fontId="235" fillId="154" borderId="0" applyBorder="0" applyProtection="0"/>
    <xf numFmtId="0" fontId="235" fillId="154" borderId="0" applyBorder="0" applyProtection="0"/>
    <xf numFmtId="0" fontId="235" fillId="154" borderId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155" borderId="52" applyProtection="0"/>
    <xf numFmtId="0" fontId="89" fillId="155" borderId="52" applyProtection="0"/>
    <xf numFmtId="0" fontId="89" fillId="155" borderId="52" applyProtection="0"/>
    <xf numFmtId="0" fontId="89" fillId="155" borderId="52" applyProtection="0"/>
    <xf numFmtId="0" fontId="236" fillId="161" borderId="53" applyProtection="0"/>
    <xf numFmtId="173" fontId="225" fillId="0" borderId="0">
      <protection locked="0"/>
    </xf>
    <xf numFmtId="174" fontId="225" fillId="0" borderId="0">
      <protection locked="0"/>
    </xf>
    <xf numFmtId="9" fontId="89" fillId="0" borderId="0" applyBorder="0" applyProtection="0"/>
    <xf numFmtId="9" fontId="184" fillId="0" borderId="0"/>
    <xf numFmtId="9" fontId="89" fillId="0" borderId="0" applyBorder="0" applyProtection="0"/>
    <xf numFmtId="9" fontId="184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236" fillId="161" borderId="53" applyProtection="0"/>
    <xf numFmtId="0" fontId="236" fillId="161" borderId="53" applyProtection="0"/>
    <xf numFmtId="0" fontId="236" fillId="161" borderId="53" applyProtection="0"/>
    <xf numFmtId="215" fontId="184" fillId="0" borderId="0"/>
    <xf numFmtId="215" fontId="91" fillId="0" borderId="118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0" fontId="89" fillId="0" borderId="0"/>
    <xf numFmtId="165" fontId="89" fillId="0" borderId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177" fontId="184" fillId="0" borderId="0"/>
    <xf numFmtId="178" fontId="184" fillId="0" borderId="0"/>
    <xf numFmtId="0" fontId="238" fillId="0" borderId="0" applyBorder="0" applyProtection="0"/>
    <xf numFmtId="0" fontId="232" fillId="0" borderId="115" applyProtection="0"/>
    <xf numFmtId="0" fontId="232" fillId="0" borderId="115" applyProtection="0"/>
    <xf numFmtId="0" fontId="232" fillId="0" borderId="115" applyProtection="0"/>
    <xf numFmtId="0" fontId="232" fillId="0" borderId="115" applyProtection="0"/>
    <xf numFmtId="0" fontId="241" fillId="0" borderId="0" applyBorder="0" applyProtection="0"/>
    <xf numFmtId="0" fontId="238" fillId="0" borderId="0" applyBorder="0" applyProtection="0"/>
    <xf numFmtId="0" fontId="233" fillId="0" borderId="116" applyProtection="0"/>
    <xf numFmtId="0" fontId="233" fillId="0" borderId="116" applyProtection="0"/>
    <xf numFmtId="0" fontId="233" fillId="0" borderId="116" applyProtection="0"/>
    <xf numFmtId="0" fontId="234" fillId="0" borderId="117" applyProtection="0"/>
    <xf numFmtId="0" fontId="234" fillId="0" borderId="117" applyProtection="0"/>
    <xf numFmtId="0" fontId="234" fillId="0" borderId="117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2" fontId="239" fillId="0" borderId="0">
      <protection locked="0"/>
    </xf>
    <xf numFmtId="2" fontId="239" fillId="0" borderId="0">
      <protection locked="0"/>
    </xf>
    <xf numFmtId="0" fontId="240" fillId="0" borderId="58" applyProtection="0"/>
    <xf numFmtId="0" fontId="240" fillId="0" borderId="58" applyProtection="0"/>
    <xf numFmtId="0" fontId="240" fillId="0" borderId="58" applyProtection="0"/>
    <xf numFmtId="174" fontId="225" fillId="0" borderId="0">
      <protection locked="0"/>
    </xf>
    <xf numFmtId="179" fontId="225" fillId="0" borderId="0">
      <protection locked="0"/>
    </xf>
    <xf numFmtId="176" fontId="182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84" fillId="0" borderId="0"/>
    <xf numFmtId="0" fontId="237" fillId="0" borderId="0" applyBorder="0" applyProtection="0"/>
    <xf numFmtId="0" fontId="171" fillId="75" borderId="0"/>
    <xf numFmtId="0" fontId="174" fillId="47" borderId="0"/>
    <xf numFmtId="0" fontId="175" fillId="0" borderId="0"/>
    <xf numFmtId="0" fontId="176" fillId="0" borderId="0"/>
    <xf numFmtId="0" fontId="177" fillId="0" borderId="0"/>
    <xf numFmtId="0" fontId="178" fillId="52" borderId="0"/>
    <xf numFmtId="0" fontId="260" fillId="0" borderId="0"/>
    <xf numFmtId="0" fontId="260" fillId="0" borderId="0"/>
    <xf numFmtId="184" fontId="116" fillId="0" borderId="0">
      <alignment vertical="top"/>
    </xf>
    <xf numFmtId="184" fontId="117" fillId="0" borderId="0">
      <alignment horizontal="right"/>
    </xf>
    <xf numFmtId="184" fontId="117" fillId="0" borderId="0">
      <alignment horizontal="left"/>
    </xf>
    <xf numFmtId="0" fontId="126" fillId="0" borderId="0">
      <alignment vertical="center"/>
    </xf>
    <xf numFmtId="0" fontId="136" fillId="0" borderId="0">
      <alignment horizontal="left"/>
    </xf>
    <xf numFmtId="0" fontId="165" fillId="0" borderId="0">
      <alignment horizontal="center" textRotation="90"/>
    </xf>
    <xf numFmtId="0" fontId="131" fillId="0" borderId="0"/>
    <xf numFmtId="0" fontId="131" fillId="0" borderId="0"/>
    <xf numFmtId="0" fontId="131" fillId="0" borderId="0"/>
    <xf numFmtId="0" fontId="166" fillId="0" borderId="0"/>
    <xf numFmtId="195" fontId="166" fillId="0" borderId="0"/>
    <xf numFmtId="0" fontId="117" fillId="0" borderId="0"/>
    <xf numFmtId="175" fontId="131" fillId="0" borderId="0">
      <protection locked="0"/>
    </xf>
    <xf numFmtId="200" fontId="131" fillId="0" borderId="0"/>
    <xf numFmtId="0" fontId="131" fillId="0" borderId="0"/>
    <xf numFmtId="0" fontId="267" fillId="86" borderId="0" applyNumberFormat="0" applyBorder="0" applyAlignment="0" applyProtection="0"/>
    <xf numFmtId="0" fontId="191" fillId="85" borderId="0" applyNumberFormat="0" applyBorder="0" applyAlignment="0" applyProtection="0"/>
    <xf numFmtId="0" fontId="5" fillId="0" borderId="0"/>
    <xf numFmtId="0" fontId="61" fillId="8" borderId="181" applyNumberFormat="0" applyAlignment="0" applyProtection="0"/>
    <xf numFmtId="182" fontId="184" fillId="0" borderId="0"/>
    <xf numFmtId="9" fontId="5" fillId="0" borderId="0" applyFont="0" applyFill="0" applyBorder="0" applyAlignment="0" applyProtection="0"/>
    <xf numFmtId="0" fontId="184" fillId="141" borderId="0" applyBorder="0" applyProtection="0"/>
    <xf numFmtId="0" fontId="184" fillId="141" borderId="0" applyBorder="0" applyProtection="0"/>
    <xf numFmtId="0" fontId="184" fillId="141" borderId="0" applyBorder="0" applyProtection="0"/>
    <xf numFmtId="0" fontId="184" fillId="0" borderId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9" fontId="184" fillId="0" borderId="0" applyBorder="0" applyProtection="0"/>
    <xf numFmtId="0" fontId="5" fillId="0" borderId="0"/>
    <xf numFmtId="0" fontId="5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184" fillId="0" borderId="0"/>
    <xf numFmtId="0" fontId="55" fillId="8" borderId="179" applyNumberFormat="0" applyAlignment="0" applyProtection="0"/>
    <xf numFmtId="164" fontId="71" fillId="0" borderId="113"/>
    <xf numFmtId="0" fontId="55" fillId="8" borderId="179" applyNumberFormat="0" applyAlignment="0" applyProtection="0"/>
    <xf numFmtId="0" fontId="184" fillId="0" borderId="0"/>
    <xf numFmtId="0" fontId="184" fillId="0" borderId="0"/>
    <xf numFmtId="0" fontId="58" fillId="7" borderId="179" applyNumberFormat="0" applyAlignment="0" applyProtection="0"/>
    <xf numFmtId="0" fontId="61" fillId="8" borderId="175" applyNumberFormat="0" applyAlignment="0" applyProtection="0"/>
    <xf numFmtId="0" fontId="61" fillId="8" borderId="175" applyNumberFormat="0" applyAlignment="0" applyProtection="0"/>
    <xf numFmtId="0" fontId="61" fillId="8" borderId="175" applyNumberFormat="0" applyAlignment="0" applyProtection="0"/>
    <xf numFmtId="0" fontId="61" fillId="8" borderId="175" applyNumberFormat="0" applyAlignment="0" applyProtection="0"/>
    <xf numFmtId="0" fontId="58" fillId="7" borderId="179" applyNumberFormat="0" applyAlignment="0" applyProtection="0"/>
    <xf numFmtId="4" fontId="184" fillId="0" borderId="0"/>
    <xf numFmtId="167" fontId="184" fillId="0" borderId="0"/>
    <xf numFmtId="165" fontId="89" fillId="0" borderId="0" applyBorder="0" applyProtection="0"/>
    <xf numFmtId="9" fontId="5" fillId="0" borderId="0" applyFont="0" applyFill="0" applyBorder="0" applyAlignment="0" applyProtection="0"/>
    <xf numFmtId="165" fontId="89" fillId="0" borderId="0" applyBorder="0" applyProtection="0"/>
    <xf numFmtId="0" fontId="58" fillId="8" borderId="179" applyNumberFormat="0" applyAlignment="0" applyProtection="0"/>
    <xf numFmtId="0" fontId="61" fillId="8" borderId="175" applyNumberFormat="0" applyAlignment="0" applyProtection="0"/>
    <xf numFmtId="0" fontId="51" fillId="23" borderId="174" applyNumberFormat="0" applyAlignment="0" applyProtection="0"/>
    <xf numFmtId="0" fontId="51" fillId="23" borderId="174" applyNumberFormat="0" applyAlignment="0" applyProtection="0"/>
    <xf numFmtId="0" fontId="51" fillId="23" borderId="174" applyNumberFormat="0" applyAlignment="0" applyProtection="0"/>
    <xf numFmtId="0" fontId="51" fillId="23" borderId="174" applyNumberFormat="0" applyAlignment="0" applyProtection="0"/>
    <xf numFmtId="0" fontId="51" fillId="23" borderId="174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230" fillId="159" borderId="44" applyProtection="0"/>
    <xf numFmtId="167" fontId="184" fillId="0" borderId="0"/>
    <xf numFmtId="0" fontId="58" fillId="7" borderId="179" applyNumberFormat="0" applyAlignment="0" applyProtection="0"/>
    <xf numFmtId="164" fontId="71" fillId="0" borderId="113"/>
    <xf numFmtId="0" fontId="5" fillId="0" borderId="0"/>
    <xf numFmtId="0" fontId="83" fillId="0" borderId="114">
      <alignment horizontal="center"/>
    </xf>
    <xf numFmtId="170" fontId="89" fillId="0" borderId="0" applyBorder="0" applyProtection="0"/>
    <xf numFmtId="0" fontId="230" fillId="159" borderId="44" applyProtection="0"/>
    <xf numFmtId="4" fontId="184" fillId="0" borderId="0"/>
    <xf numFmtId="165" fontId="89" fillId="0" borderId="0" applyBorder="0" applyProtection="0"/>
    <xf numFmtId="165" fontId="89" fillId="0" borderId="0" applyBorder="0" applyProtection="0"/>
    <xf numFmtId="0" fontId="184" fillId="0" borderId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167" fontId="184" fillId="0" borderId="0"/>
    <xf numFmtId="0" fontId="58" fillId="7" borderId="179" applyNumberFormat="0" applyAlignment="0" applyProtection="0"/>
    <xf numFmtId="0" fontId="230" fillId="159" borderId="44" applyProtection="0"/>
    <xf numFmtId="0" fontId="58" fillId="7" borderId="173" applyNumberFormat="0" applyAlignment="0" applyProtection="0"/>
    <xf numFmtId="0" fontId="230" fillId="159" borderId="44" applyProtection="0"/>
    <xf numFmtId="169" fontId="184" fillId="0" borderId="0"/>
    <xf numFmtId="0" fontId="55" fillId="8" borderId="179" applyNumberFormat="0" applyAlignment="0" applyProtection="0"/>
    <xf numFmtId="167" fontId="184" fillId="0" borderId="0"/>
    <xf numFmtId="0" fontId="184" fillId="0" borderId="0"/>
    <xf numFmtId="0" fontId="55" fillId="8" borderId="179" applyNumberFormat="0" applyAlignment="0" applyProtection="0"/>
    <xf numFmtId="169" fontId="184" fillId="0" borderId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58" fillId="8" borderId="173" applyNumberFormat="0" applyAlignment="0" applyProtection="0"/>
    <xf numFmtId="0" fontId="58" fillId="7" borderId="173" applyNumberFormat="0" applyAlignment="0" applyProtection="0"/>
    <xf numFmtId="0" fontId="58" fillId="7" borderId="173" applyNumberFormat="0" applyAlignment="0" applyProtection="0"/>
    <xf numFmtId="0" fontId="58" fillId="7" borderId="173" applyNumberFormat="0" applyAlignment="0" applyProtection="0"/>
    <xf numFmtId="170" fontId="89" fillId="0" borderId="0" applyBorder="0" applyProtection="0"/>
    <xf numFmtId="0" fontId="83" fillId="0" borderId="114">
      <alignment horizontal="center"/>
    </xf>
    <xf numFmtId="0" fontId="184" fillId="0" borderId="0"/>
    <xf numFmtId="164" fontId="71" fillId="0" borderId="113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230" fillId="159" borderId="44" applyProtection="0"/>
    <xf numFmtId="9" fontId="184" fillId="0" borderId="0" applyBorder="0" applyProtection="0"/>
    <xf numFmtId="0" fontId="58" fillId="7" borderId="169" applyNumberFormat="0" applyAlignment="0" applyProtection="0"/>
    <xf numFmtId="0" fontId="58" fillId="7" borderId="169" applyNumberFormat="0" applyAlignment="0" applyProtection="0"/>
    <xf numFmtId="0" fontId="58" fillId="7" borderId="169" applyNumberFormat="0" applyAlignment="0" applyProtection="0"/>
    <xf numFmtId="0" fontId="58" fillId="8" borderId="169" applyNumberFormat="0" applyAlignment="0" applyProtection="0"/>
    <xf numFmtId="0" fontId="61" fillId="8" borderId="181" applyNumberFormat="0" applyAlignment="0" applyProtection="0"/>
    <xf numFmtId="167" fontId="184" fillId="0" borderId="0"/>
    <xf numFmtId="9" fontId="5" fillId="0" borderId="0" applyFont="0" applyFill="0" applyBorder="0" applyAlignment="0" applyProtection="0"/>
    <xf numFmtId="0" fontId="89" fillId="0" borderId="0"/>
    <xf numFmtId="0" fontId="184" fillId="0" borderId="0"/>
    <xf numFmtId="0" fontId="89" fillId="0" borderId="0"/>
    <xf numFmtId="0" fontId="184" fillId="0" borderId="0"/>
    <xf numFmtId="0" fontId="58" fillId="7" borderId="169" applyNumberFormat="0" applyAlignment="0" applyProtection="0"/>
    <xf numFmtId="182" fontId="184" fillId="0" borderId="0"/>
    <xf numFmtId="182" fontId="91" fillId="0" borderId="118"/>
    <xf numFmtId="0" fontId="184" fillId="0" borderId="0"/>
    <xf numFmtId="165" fontId="89" fillId="0" borderId="0" applyBorder="0" applyProtection="0"/>
    <xf numFmtId="0" fontId="55" fillId="8" borderId="173" applyNumberFormat="0" applyAlignment="0" applyProtection="0"/>
    <xf numFmtId="0" fontId="55" fillId="8" borderId="173" applyNumberFormat="0" applyAlignment="0" applyProtection="0"/>
    <xf numFmtId="0" fontId="55" fillId="8" borderId="173" applyNumberFormat="0" applyAlignment="0" applyProtection="0"/>
    <xf numFmtId="0" fontId="55" fillId="8" borderId="173" applyNumberFormat="0" applyAlignment="0" applyProtection="0"/>
    <xf numFmtId="0" fontId="55" fillId="8" borderId="173" applyNumberFormat="0" applyAlignment="0" applyProtection="0"/>
    <xf numFmtId="0" fontId="5" fillId="0" borderId="0"/>
    <xf numFmtId="165" fontId="89" fillId="0" borderId="0" applyBorder="0" applyProtection="0"/>
    <xf numFmtId="165" fontId="89" fillId="0" borderId="0" applyBorder="0" applyProtection="0"/>
    <xf numFmtId="0" fontId="61" fillId="8" borderId="181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0" fontId="61" fillId="8" borderId="181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9" fontId="184" fillId="0" borderId="0" applyBorder="0" applyProtection="0"/>
    <xf numFmtId="165" fontId="89" fillId="0" borderId="0" applyBorder="0" applyProtection="0"/>
    <xf numFmtId="0" fontId="51" fillId="23" borderId="170" applyNumberFormat="0" applyAlignment="0" applyProtection="0"/>
    <xf numFmtId="0" fontId="51" fillId="23" borderId="170" applyNumberFormat="0" applyAlignment="0" applyProtection="0"/>
    <xf numFmtId="0" fontId="51" fillId="23" borderId="170" applyNumberFormat="0" applyAlignment="0" applyProtection="0"/>
    <xf numFmtId="0" fontId="51" fillId="23" borderId="170" applyNumberFormat="0" applyAlignment="0" applyProtection="0"/>
    <xf numFmtId="0" fontId="51" fillId="23" borderId="170" applyNumberFormat="0" applyAlignment="0" applyProtection="0"/>
    <xf numFmtId="0" fontId="61" fillId="8" borderId="171" applyNumberFormat="0" applyAlignment="0" applyProtection="0"/>
    <xf numFmtId="165" fontId="89" fillId="0" borderId="0" applyBorder="0" applyProtection="0"/>
    <xf numFmtId="9" fontId="5" fillId="0" borderId="0" applyFont="0" applyFill="0" applyBorder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165" fontId="89" fillId="0" borderId="0"/>
    <xf numFmtId="182" fontId="184" fillId="0" borderId="0"/>
    <xf numFmtId="0" fontId="61" fillId="8" borderId="171" applyNumberFormat="0" applyAlignment="0" applyProtection="0"/>
    <xf numFmtId="0" fontId="61" fillId="8" borderId="171" applyNumberFormat="0" applyAlignment="0" applyProtection="0"/>
    <xf numFmtId="0" fontId="61" fillId="8" borderId="171" applyNumberFormat="0" applyAlignment="0" applyProtection="0"/>
    <xf numFmtId="0" fontId="61" fillId="8" borderId="171" applyNumberFormat="0" applyAlignment="0" applyProtection="0"/>
    <xf numFmtId="182" fontId="91" fillId="0" borderId="118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165" fontId="89" fillId="0" borderId="0"/>
    <xf numFmtId="165" fontId="89" fillId="0" borderId="0"/>
    <xf numFmtId="0" fontId="94" fillId="0" borderId="119"/>
    <xf numFmtId="2" fontId="239" fillId="0" borderId="0">
      <protection locked="0"/>
    </xf>
    <xf numFmtId="0" fontId="94" fillId="0" borderId="119"/>
    <xf numFmtId="2" fontId="239" fillId="0" borderId="0">
      <protection locked="0"/>
    </xf>
    <xf numFmtId="0" fontId="68" fillId="0" borderId="172" applyNumberFormat="0" applyFill="0" applyAlignment="0" applyProtection="0"/>
    <xf numFmtId="0" fontId="68" fillId="0" borderId="172" applyNumberFormat="0" applyFill="0" applyAlignment="0" applyProtection="0"/>
    <xf numFmtId="0" fontId="68" fillId="0" borderId="172" applyNumberFormat="0" applyFill="0" applyAlignment="0" applyProtection="0"/>
    <xf numFmtId="0" fontId="68" fillId="0" borderId="172" applyNumberFormat="0" applyFill="0" applyAlignment="0" applyProtection="0"/>
    <xf numFmtId="43" fontId="5" fillId="0" borderId="0" applyFont="0" applyFill="0" applyBorder="0" applyAlignment="0" applyProtection="0"/>
    <xf numFmtId="0" fontId="184" fillId="159" borderId="0" applyBorder="0" applyProtection="0"/>
    <xf numFmtId="0" fontId="5" fillId="0" borderId="0"/>
    <xf numFmtId="0" fontId="5" fillId="0" borderId="0"/>
    <xf numFmtId="0" fontId="5" fillId="0" borderId="0"/>
    <xf numFmtId="0" fontId="61" fillId="8" borderId="181" applyNumberFormat="0" applyAlignment="0" applyProtection="0"/>
    <xf numFmtId="0" fontId="184" fillId="0" borderId="0"/>
    <xf numFmtId="0" fontId="271" fillId="0" borderId="0"/>
    <xf numFmtId="182" fontId="91" fillId="0" borderId="118"/>
    <xf numFmtId="165" fontId="89" fillId="0" borderId="0" applyBorder="0" applyProtection="0"/>
    <xf numFmtId="0" fontId="51" fillId="23" borderId="180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0" fontId="51" fillId="23" borderId="180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0" fontId="184" fillId="159" borderId="0" applyBorder="0" applyProtection="0"/>
    <xf numFmtId="0" fontId="184" fillId="141" borderId="0" applyBorder="0" applyProtection="0"/>
    <xf numFmtId="165" fontId="89" fillId="0" borderId="0" applyBorder="0" applyProtection="0"/>
    <xf numFmtId="0" fontId="68" fillId="0" borderId="176" applyNumberFormat="0" applyFill="0" applyAlignment="0" applyProtection="0"/>
    <xf numFmtId="0" fontId="68" fillId="0" borderId="176" applyNumberFormat="0" applyFill="0" applyAlignment="0" applyProtection="0"/>
    <xf numFmtId="0" fontId="68" fillId="0" borderId="176" applyNumberFormat="0" applyFill="0" applyAlignment="0" applyProtection="0"/>
    <xf numFmtId="0" fontId="68" fillId="0" borderId="176" applyNumberFormat="0" applyFill="0" applyAlignment="0" applyProtection="0"/>
    <xf numFmtId="0" fontId="51" fillId="23" borderId="180" applyNumberFormat="0" applyAlignment="0" applyProtection="0"/>
    <xf numFmtId="0" fontId="184" fillId="158" borderId="0" applyBorder="0" applyProtection="0"/>
    <xf numFmtId="43" fontId="5" fillId="0" borderId="0" applyFont="0" applyFill="0" applyBorder="0" applyAlignment="0" applyProtection="0"/>
    <xf numFmtId="0" fontId="184" fillId="0" borderId="0"/>
    <xf numFmtId="0" fontId="5" fillId="0" borderId="0"/>
    <xf numFmtId="0" fontId="5" fillId="0" borderId="0"/>
    <xf numFmtId="0" fontId="58" fillId="8" borderId="179" applyNumberFormat="0" applyAlignment="0" applyProtection="0"/>
    <xf numFmtId="0" fontId="184" fillId="141" borderId="0" applyBorder="0" applyProtection="0"/>
    <xf numFmtId="176" fontId="184" fillId="0" borderId="0" applyBorder="0" applyProtection="0"/>
    <xf numFmtId="0" fontId="184" fillId="158" borderId="0" applyBorder="0" applyProtection="0"/>
    <xf numFmtId="0" fontId="184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167" fontId="184" fillId="0" borderId="0"/>
    <xf numFmtId="0" fontId="55" fillId="8" borderId="179" applyNumberFormat="0" applyAlignment="0" applyProtection="0"/>
    <xf numFmtId="165" fontId="89" fillId="0" borderId="0" applyBorder="0" applyProtection="0"/>
    <xf numFmtId="165" fontId="89" fillId="0" borderId="0" applyBorder="0" applyProtection="0"/>
    <xf numFmtId="4" fontId="184" fillId="0" borderId="0"/>
    <xf numFmtId="0" fontId="184" fillId="0" borderId="0"/>
    <xf numFmtId="0" fontId="51" fillId="0" borderId="0"/>
    <xf numFmtId="165" fontId="89" fillId="0" borderId="0" applyBorder="0" applyProtection="0"/>
    <xf numFmtId="0" fontId="51" fillId="23" borderId="180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165" fontId="89" fillId="0" borderId="0" applyBorder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165" fontId="89" fillId="0" borderId="0"/>
    <xf numFmtId="165" fontId="89" fillId="0" borderId="0"/>
    <xf numFmtId="0" fontId="61" fillId="8" borderId="181" applyNumberFormat="0" applyAlignment="0" applyProtection="0"/>
    <xf numFmtId="0" fontId="61" fillId="8" borderId="181" applyNumberFormat="0" applyAlignment="0" applyProtection="0"/>
    <xf numFmtId="9" fontId="5" fillId="0" borderId="0" applyFont="0" applyFill="0" applyBorder="0" applyAlignment="0" applyProtection="0"/>
    <xf numFmtId="0" fontId="94" fillId="0" borderId="119"/>
    <xf numFmtId="2" fontId="239" fillId="0" borderId="0">
      <protection locked="0"/>
    </xf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184" fillId="159" borderId="0" applyBorder="0" applyProtection="0"/>
    <xf numFmtId="0" fontId="184" fillId="141" borderId="0" applyBorder="0" applyProtection="0"/>
    <xf numFmtId="176" fontId="184" fillId="0" borderId="0" applyBorder="0" applyProtection="0"/>
    <xf numFmtId="0" fontId="184" fillId="158" borderId="0" applyBorder="0" applyProtection="0"/>
    <xf numFmtId="0" fontId="184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230" fillId="159" borderId="44" applyProtection="0"/>
    <xf numFmtId="0" fontId="58" fillId="7" borderId="179" applyNumberFormat="0" applyAlignment="0" applyProtection="0"/>
    <xf numFmtId="0" fontId="83" fillId="0" borderId="114">
      <alignment horizontal="center"/>
    </xf>
    <xf numFmtId="170" fontId="89" fillId="0" borderId="0" applyBorder="0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169" fontId="184" fillId="0" borderId="0"/>
    <xf numFmtId="176" fontId="184" fillId="0" borderId="0" applyBorder="0" applyProtection="0"/>
    <xf numFmtId="0" fontId="5" fillId="0" borderId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5" fillId="8" borderId="179" applyNumberFormat="0" applyAlignment="0" applyProtection="0"/>
    <xf numFmtId="0" fontId="5" fillId="0" borderId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184" fillId="0" borderId="0"/>
    <xf numFmtId="0" fontId="5" fillId="0" borderId="0"/>
    <xf numFmtId="0" fontId="5" fillId="0" borderId="0"/>
    <xf numFmtId="0" fontId="110" fillId="0" borderId="0"/>
    <xf numFmtId="0" fontId="273" fillId="0" borderId="0"/>
    <xf numFmtId="0" fontId="274" fillId="73" borderId="0"/>
    <xf numFmtId="0" fontId="274" fillId="70" borderId="0"/>
    <xf numFmtId="0" fontId="273" fillId="74" borderId="0"/>
    <xf numFmtId="0" fontId="275" fillId="75" borderId="0"/>
    <xf numFmtId="0" fontId="276" fillId="76" borderId="0"/>
    <xf numFmtId="0" fontId="277" fillId="0" borderId="0"/>
    <xf numFmtId="0" fontId="278" fillId="47" borderId="0"/>
    <xf numFmtId="0" fontId="279" fillId="0" borderId="0"/>
    <xf numFmtId="0" fontId="280" fillId="0" borderId="0"/>
    <xf numFmtId="0" fontId="281" fillId="0" borderId="0"/>
    <xf numFmtId="0" fontId="282" fillId="0" borderId="0"/>
    <xf numFmtId="0" fontId="283" fillId="52" borderId="0"/>
    <xf numFmtId="0" fontId="284" fillId="52" borderId="44"/>
    <xf numFmtId="0" fontId="110" fillId="0" borderId="0"/>
    <xf numFmtId="0" fontId="110" fillId="0" borderId="0"/>
    <xf numFmtId="0" fontId="275" fillId="0" borderId="0"/>
    <xf numFmtId="0" fontId="110" fillId="0" borderId="0"/>
    <xf numFmtId="0" fontId="275" fillId="75" borderId="0"/>
    <xf numFmtId="0" fontId="275" fillId="75" borderId="0"/>
    <xf numFmtId="0" fontId="278" fillId="47" borderId="0"/>
    <xf numFmtId="0" fontId="279" fillId="0" borderId="0"/>
    <xf numFmtId="0" fontId="280" fillId="0" borderId="0"/>
    <xf numFmtId="0" fontId="281" fillId="0" borderId="0"/>
    <xf numFmtId="0" fontId="110" fillId="0" borderId="0"/>
    <xf numFmtId="0" fontId="283" fillId="52" borderId="0"/>
    <xf numFmtId="0" fontId="284" fillId="52" borderId="44"/>
    <xf numFmtId="0" fontId="110" fillId="0" borderId="0"/>
    <xf numFmtId="0" fontId="110" fillId="0" borderId="0"/>
    <xf numFmtId="0" fontId="285" fillId="0" borderId="0"/>
    <xf numFmtId="0" fontId="278" fillId="47" borderId="0"/>
    <xf numFmtId="0" fontId="279" fillId="0" borderId="0"/>
    <xf numFmtId="0" fontId="280" fillId="0" borderId="0"/>
    <xf numFmtId="0" fontId="281" fillId="0" borderId="0"/>
    <xf numFmtId="0" fontId="283" fillId="52" borderId="0"/>
    <xf numFmtId="0" fontId="284" fillId="52" borderId="44"/>
    <xf numFmtId="0" fontId="110" fillId="0" borderId="0"/>
    <xf numFmtId="0" fontId="110" fillId="0" borderId="0"/>
    <xf numFmtId="0" fontId="285" fillId="0" borderId="0"/>
    <xf numFmtId="0" fontId="285" fillId="0" borderId="0"/>
    <xf numFmtId="0" fontId="5" fillId="0" borderId="0"/>
    <xf numFmtId="0" fontId="55" fillId="8" borderId="179" applyNumberFormat="0" applyAlignment="0" applyProtection="0"/>
    <xf numFmtId="9" fontId="5" fillId="0" borderId="0" applyFont="0" applyFill="0" applyBorder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9" fontId="5" fillId="0" borderId="0" applyFont="0" applyFill="0" applyBorder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9" fontId="5" fillId="0" borderId="0" applyFont="0" applyFill="0" applyBorder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" fillId="0" borderId="0"/>
    <xf numFmtId="0" fontId="260" fillId="0" borderId="0"/>
    <xf numFmtId="0" fontId="5" fillId="0" borderId="0"/>
    <xf numFmtId="0" fontId="55" fillId="8" borderId="179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9" fontId="5" fillId="0" borderId="0" applyFont="0" applyFill="0" applyBorder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8" fillId="7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" fillId="0" borderId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9" fontId="5" fillId="0" borderId="0" applyFont="0" applyFill="0" applyBorder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9" fontId="5" fillId="0" borderId="0" applyFont="0" applyFill="0" applyBorder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5" fillId="8" borderId="179" applyNumberFormat="0" applyAlignment="0" applyProtection="0"/>
    <xf numFmtId="0" fontId="5" fillId="0" borderId="0"/>
    <xf numFmtId="0" fontId="5" fillId="0" borderId="0"/>
    <xf numFmtId="0" fontId="5" fillId="0" borderId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5" fillId="8" borderId="179" applyNumberFormat="0" applyAlignment="0" applyProtection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5" fillId="8" borderId="179" applyNumberFormat="0" applyAlignment="0" applyProtection="0"/>
    <xf numFmtId="0" fontId="5" fillId="0" borderId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55" fillId="8" borderId="179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5" fillId="0" borderId="0" applyFont="0" applyFill="0" applyBorder="0" applyAlignment="0" applyProtection="0"/>
    <xf numFmtId="0" fontId="260" fillId="0" borderId="0"/>
    <xf numFmtId="0" fontId="5" fillId="0" borderId="0"/>
    <xf numFmtId="0" fontId="5" fillId="0" borderId="0"/>
    <xf numFmtId="0" fontId="5" fillId="0" borderId="0"/>
    <xf numFmtId="0" fontId="260" fillId="0" borderId="0"/>
    <xf numFmtId="0" fontId="260" fillId="0" borderId="0"/>
    <xf numFmtId="0" fontId="260" fillId="0" borderId="0"/>
    <xf numFmtId="0" fontId="175" fillId="0" borderId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285" fillId="0" borderId="0"/>
    <xf numFmtId="43" fontId="5" fillId="0" borderId="0" applyFont="0" applyFill="0" applyBorder="0" applyAlignment="0" applyProtection="0"/>
    <xf numFmtId="0" fontId="175" fillId="0" borderId="0"/>
    <xf numFmtId="0" fontId="260" fillId="0" borderId="0"/>
    <xf numFmtId="0" fontId="5" fillId="0" borderId="0"/>
    <xf numFmtId="0" fontId="5" fillId="0" borderId="0"/>
    <xf numFmtId="0" fontId="285" fillId="0" borderId="0"/>
    <xf numFmtId="0" fontId="286" fillId="0" borderId="0"/>
    <xf numFmtId="0" fontId="286" fillId="0" borderId="0"/>
    <xf numFmtId="0" fontId="286" fillId="0" borderId="0"/>
    <xf numFmtId="0" fontId="287" fillId="0" borderId="0"/>
    <xf numFmtId="0" fontId="287" fillId="0" borderId="0"/>
    <xf numFmtId="0" fontId="4" fillId="0" borderId="0"/>
    <xf numFmtId="0" fontId="185" fillId="0" borderId="0"/>
    <xf numFmtId="0" fontId="287" fillId="0" borderId="0"/>
    <xf numFmtId="0" fontId="3" fillId="0" borderId="0"/>
    <xf numFmtId="0" fontId="66" fillId="0" borderId="184" applyNumberFormat="0" applyFill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9" fontId="3" fillId="0" borderId="0" applyFont="0" applyFill="0" applyBorder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61" fillId="8" borderId="181" applyNumberFormat="0" applyAlignment="0" applyProtection="0"/>
    <xf numFmtId="0" fontId="51" fillId="23" borderId="180" applyNumberFormat="0" applyAlignment="0" applyProtection="0"/>
    <xf numFmtId="0" fontId="3" fillId="0" borderId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65" fillId="0" borderId="183" applyNumberFormat="0" applyFill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66" fillId="0" borderId="184" applyNumberFormat="0" applyFill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65" fillId="0" borderId="183" applyNumberFormat="0" applyFill="0" applyAlignment="0" applyProtection="0"/>
    <xf numFmtId="0" fontId="58" fillId="8" borderId="179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3" fillId="0" borderId="0"/>
    <xf numFmtId="0" fontId="58" fillId="7" borderId="179" applyNumberFormat="0" applyAlignment="0" applyProtection="0"/>
    <xf numFmtId="0" fontId="61" fillId="8" borderId="181" applyNumberFormat="0" applyAlignment="0" applyProtection="0"/>
    <xf numFmtId="0" fontId="3" fillId="0" borderId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9" fontId="3" fillId="0" borderId="0" applyFont="0" applyFill="0" applyBorder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5" fillId="0" borderId="183" applyNumberFormat="0" applyFill="0" applyAlignment="0" applyProtection="0"/>
    <xf numFmtId="0" fontId="65" fillId="0" borderId="183" applyNumberFormat="0" applyFill="0" applyAlignment="0" applyProtection="0"/>
    <xf numFmtId="0" fontId="65" fillId="0" borderId="183" applyNumberFormat="0" applyFill="0" applyAlignment="0" applyProtection="0"/>
    <xf numFmtId="0" fontId="65" fillId="0" borderId="183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6" fillId="0" borderId="184" applyNumberFormat="0" applyFill="0" applyAlignment="0" applyProtection="0"/>
    <xf numFmtId="0" fontId="66" fillId="0" borderId="184" applyNumberFormat="0" applyFill="0" applyAlignment="0" applyProtection="0"/>
    <xf numFmtId="0" fontId="66" fillId="0" borderId="184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1" fillId="23" borderId="180" applyNumberFormat="0" applyAlignment="0" applyProtection="0"/>
    <xf numFmtId="9" fontId="3" fillId="0" borderId="0" applyFont="0" applyFill="0" applyBorder="0" applyAlignment="0" applyProtection="0"/>
    <xf numFmtId="0" fontId="61" fillId="8" borderId="181" applyNumberFormat="0" applyAlignment="0" applyProtection="0"/>
    <xf numFmtId="0" fontId="55" fillId="8" borderId="179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51" fillId="23" borderId="180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3" fillId="0" borderId="0"/>
    <xf numFmtId="0" fontId="58" fillId="8" borderId="179" applyNumberFormat="0" applyAlignment="0" applyProtection="0"/>
    <xf numFmtId="0" fontId="58" fillId="7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288" fillId="0" borderId="0"/>
    <xf numFmtId="0" fontId="2" fillId="0" borderId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5" fillId="8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7" borderId="179" applyNumberFormat="0" applyAlignment="0" applyProtection="0"/>
    <xf numFmtId="0" fontId="58" fillId="8" borderId="179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8" fillId="7" borderId="179" applyNumberFormat="0" applyAlignment="0" applyProtection="0"/>
    <xf numFmtId="0" fontId="2" fillId="0" borderId="0"/>
    <xf numFmtId="0" fontId="51" fillId="23" borderId="180" applyNumberFormat="0" applyAlignment="0" applyProtection="0"/>
    <xf numFmtId="0" fontId="61" fillId="8" borderId="181" applyNumberFormat="0" applyAlignment="0" applyProtection="0"/>
    <xf numFmtId="9" fontId="2" fillId="0" borderId="0" applyFont="0" applyFill="0" applyBorder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0" fontId="68" fillId="0" borderId="182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5" fillId="0" borderId="0">
      <alignment horizontal="center"/>
    </xf>
    <xf numFmtId="217" fontId="166" fillId="0" borderId="0"/>
    <xf numFmtId="0" fontId="184" fillId="0" borderId="0"/>
    <xf numFmtId="0" fontId="184" fillId="158" borderId="0" applyBorder="0" applyProtection="0"/>
    <xf numFmtId="0" fontId="184" fillId="141" borderId="0" applyBorder="0" applyProtection="0"/>
    <xf numFmtId="0" fontId="184" fillId="159" borderId="0" applyBorder="0" applyProtection="0"/>
    <xf numFmtId="164" fontId="71" fillId="0" borderId="155"/>
    <xf numFmtId="4" fontId="184" fillId="0" borderId="0"/>
    <xf numFmtId="165" fontId="89" fillId="0" borderId="0" applyBorder="0" applyProtection="0"/>
    <xf numFmtId="165" fontId="89" fillId="0" borderId="0" applyBorder="0" applyProtection="0"/>
    <xf numFmtId="167" fontId="184" fillId="0" borderId="0"/>
    <xf numFmtId="0" fontId="285" fillId="0" borderId="0"/>
    <xf numFmtId="169" fontId="184" fillId="0" borderId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83" fillId="0" borderId="114">
      <alignment horizontal="center"/>
    </xf>
    <xf numFmtId="0" fontId="230" fillId="159" borderId="44" applyProtection="0"/>
    <xf numFmtId="167" fontId="184" fillId="0" borderId="0"/>
    <xf numFmtId="0" fontId="184" fillId="0" borderId="0"/>
    <xf numFmtId="0" fontId="184" fillId="0" borderId="0"/>
    <xf numFmtId="0" fontId="184" fillId="0" borderId="0"/>
    <xf numFmtId="9" fontId="184" fillId="0" borderId="0" applyBorder="0" applyProtection="0"/>
    <xf numFmtId="182" fontId="184" fillId="0" borderId="0"/>
    <xf numFmtId="182" fontId="91" fillId="0" borderId="118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84" fillId="0" borderId="0"/>
    <xf numFmtId="176" fontId="89" fillId="0" borderId="0" applyBorder="0" applyProtection="0"/>
    <xf numFmtId="165" fontId="89" fillId="0" borderId="0"/>
    <xf numFmtId="0" fontId="94" fillId="0" borderId="119"/>
    <xf numFmtId="2" fontId="239" fillId="0" borderId="0">
      <protection locked="0"/>
    </xf>
    <xf numFmtId="176" fontId="184" fillId="0" borderId="0" applyBorder="0" applyProtection="0"/>
    <xf numFmtId="0" fontId="285" fillId="0" borderId="0"/>
    <xf numFmtId="0" fontId="285" fillId="0" borderId="0"/>
    <xf numFmtId="0" fontId="110" fillId="0" borderId="0"/>
    <xf numFmtId="213" fontId="289" fillId="0" borderId="0" applyBorder="0" applyAlignment="0" applyProtection="0"/>
    <xf numFmtId="0" fontId="110" fillId="137" borderId="0" applyBorder="0" applyAlignment="0" applyProtection="0"/>
    <xf numFmtId="0" fontId="110" fillId="138" borderId="0" applyBorder="0" applyAlignment="0" applyProtection="0"/>
    <xf numFmtId="0" fontId="110" fillId="139" borderId="0" applyBorder="0" applyAlignment="0" applyProtection="0"/>
    <xf numFmtId="0" fontId="110" fillId="140" borderId="0" applyBorder="0" applyAlignment="0" applyProtection="0"/>
    <xf numFmtId="0" fontId="110" fillId="49" borderId="0" applyBorder="0" applyAlignment="0" applyProtection="0"/>
    <xf numFmtId="0" fontId="110" fillId="142" borderId="0" applyBorder="0" applyAlignment="0" applyProtection="0"/>
    <xf numFmtId="0" fontId="110" fillId="137" borderId="0" applyBorder="0" applyAlignment="0" applyProtection="0"/>
    <xf numFmtId="0" fontId="110" fillId="137" borderId="0" applyBorder="0" applyAlignment="0" applyProtection="0"/>
    <xf numFmtId="0" fontId="110" fillId="137" borderId="0" applyBorder="0" applyAlignment="0" applyProtection="0"/>
    <xf numFmtId="0" fontId="110" fillId="137" borderId="0" applyBorder="0" applyAlignment="0" applyProtection="0"/>
    <xf numFmtId="0" fontId="110" fillId="137" borderId="0" applyBorder="0" applyAlignment="0" applyProtection="0"/>
    <xf numFmtId="0" fontId="110" fillId="138" borderId="0" applyBorder="0" applyAlignment="0" applyProtection="0"/>
    <xf numFmtId="0" fontId="110" fillId="138" borderId="0" applyBorder="0" applyAlignment="0" applyProtection="0"/>
    <xf numFmtId="0" fontId="110" fillId="138" borderId="0" applyBorder="0" applyAlignment="0" applyProtection="0"/>
    <xf numFmtId="0" fontId="110" fillId="138" borderId="0" applyBorder="0" applyAlignment="0" applyProtection="0"/>
    <xf numFmtId="0" fontId="110" fillId="138" borderId="0" applyBorder="0" applyAlignment="0" applyProtection="0"/>
    <xf numFmtId="0" fontId="110" fillId="139" borderId="0" applyBorder="0" applyAlignment="0" applyProtection="0"/>
    <xf numFmtId="0" fontId="110" fillId="139" borderId="0" applyBorder="0" applyAlignment="0" applyProtection="0"/>
    <xf numFmtId="0" fontId="110" fillId="139" borderId="0" applyBorder="0" applyAlignment="0" applyProtection="0"/>
    <xf numFmtId="0" fontId="110" fillId="139" borderId="0" applyBorder="0" applyAlignment="0" applyProtection="0"/>
    <xf numFmtId="0" fontId="110" fillId="139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49" borderId="0" applyBorder="0" applyAlignment="0" applyProtection="0"/>
    <xf numFmtId="0" fontId="110" fillId="49" borderId="0" applyBorder="0" applyAlignment="0" applyProtection="0"/>
    <xf numFmtId="0" fontId="110" fillId="49" borderId="0" applyBorder="0" applyAlignment="0" applyProtection="0"/>
    <xf numFmtId="0" fontId="110" fillId="49" borderId="0" applyBorder="0" applyAlignment="0" applyProtection="0"/>
    <xf numFmtId="0" fontId="110" fillId="49" borderId="0" applyBorder="0" applyAlignment="0" applyProtection="0"/>
    <xf numFmtId="0" fontId="110" fillId="142" borderId="0" applyBorder="0" applyAlignment="0" applyProtection="0"/>
    <xf numFmtId="0" fontId="110" fillId="142" borderId="0" applyBorder="0" applyAlignment="0" applyProtection="0"/>
    <xf numFmtId="0" fontId="110" fillId="142" borderId="0" applyBorder="0" applyAlignment="0" applyProtection="0"/>
    <xf numFmtId="0" fontId="110" fillId="142" borderId="0" applyBorder="0" applyAlignment="0" applyProtection="0"/>
    <xf numFmtId="0" fontId="110" fillId="161" borderId="0" applyBorder="0" applyAlignment="0" applyProtection="0"/>
    <xf numFmtId="0" fontId="110" fillId="143" borderId="0" applyBorder="0" applyAlignment="0" applyProtection="0"/>
    <xf numFmtId="0" fontId="110" fillId="144" borderId="0" applyBorder="0" applyAlignment="0" applyProtection="0"/>
    <xf numFmtId="0" fontId="110" fillId="145" borderId="0" applyBorder="0" applyAlignment="0" applyProtection="0"/>
    <xf numFmtId="0" fontId="110" fillId="140" borderId="0" applyBorder="0" applyAlignment="0" applyProtection="0"/>
    <xf numFmtId="0" fontId="110" fillId="143" borderId="0" applyBorder="0" applyAlignment="0" applyProtection="0"/>
    <xf numFmtId="0" fontId="110" fillId="146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4" borderId="0" applyBorder="0" applyAlignment="0" applyProtection="0"/>
    <xf numFmtId="0" fontId="110" fillId="144" borderId="0" applyBorder="0" applyAlignment="0" applyProtection="0"/>
    <xf numFmtId="0" fontId="110" fillId="144" borderId="0" applyBorder="0" applyAlignment="0" applyProtection="0"/>
    <xf numFmtId="0" fontId="110" fillId="144" borderId="0" applyBorder="0" applyAlignment="0" applyProtection="0"/>
    <xf numFmtId="0" fontId="110" fillId="144" borderId="0" applyBorder="0" applyAlignment="0" applyProtection="0"/>
    <xf numFmtId="0" fontId="110" fillId="145" borderId="0" applyBorder="0" applyAlignment="0" applyProtection="0"/>
    <xf numFmtId="0" fontId="110" fillId="145" borderId="0" applyBorder="0" applyAlignment="0" applyProtection="0"/>
    <xf numFmtId="0" fontId="110" fillId="145" borderId="0" applyBorder="0" applyAlignment="0" applyProtection="0"/>
    <xf numFmtId="0" fontId="110" fillId="145" borderId="0" applyBorder="0" applyAlignment="0" applyProtection="0"/>
    <xf numFmtId="0" fontId="110" fillId="145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0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3" borderId="0" applyBorder="0" applyAlignment="0" applyProtection="0"/>
    <xf numFmtId="0" fontId="110" fillId="146" borderId="0" applyBorder="0" applyAlignment="0" applyProtection="0"/>
    <xf numFmtId="0" fontId="110" fillId="146" borderId="0" applyBorder="0" applyAlignment="0" applyProtection="0"/>
    <xf numFmtId="0" fontId="110" fillId="146" borderId="0" applyBorder="0" applyAlignment="0" applyProtection="0"/>
    <xf numFmtId="0" fontId="110" fillId="146" borderId="0" applyBorder="0" applyAlignment="0" applyProtection="0"/>
    <xf numFmtId="0" fontId="110" fillId="146" borderId="0" applyBorder="0" applyAlignment="0" applyProtection="0"/>
    <xf numFmtId="0" fontId="112" fillId="147" borderId="0" applyBorder="0" applyAlignment="0" applyProtection="0"/>
    <xf numFmtId="0" fontId="112" fillId="144" borderId="0" applyBorder="0" applyAlignment="0" applyProtection="0"/>
    <xf numFmtId="0" fontId="112" fillId="145" borderId="0" applyBorder="0" applyAlignment="0" applyProtection="0"/>
    <xf numFmtId="0" fontId="112" fillId="60" borderId="0" applyBorder="0" applyAlignment="0" applyProtection="0"/>
    <xf numFmtId="0" fontId="112" fillId="148" borderId="0" applyBorder="0" applyAlignment="0" applyProtection="0"/>
    <xf numFmtId="0" fontId="112" fillId="149" borderId="0" applyBorder="0" applyAlignment="0" applyProtection="0"/>
    <xf numFmtId="0" fontId="112" fillId="147" borderId="0" applyBorder="0" applyAlignment="0" applyProtection="0"/>
    <xf numFmtId="0" fontId="112" fillId="147" borderId="0" applyBorder="0" applyAlignment="0" applyProtection="0"/>
    <xf numFmtId="0" fontId="112" fillId="147" borderId="0" applyBorder="0" applyAlignment="0" applyProtection="0"/>
    <xf numFmtId="0" fontId="112" fillId="147" borderId="0" applyBorder="0" applyAlignment="0" applyProtection="0"/>
    <xf numFmtId="0" fontId="112" fillId="147" borderId="0" applyBorder="0" applyAlignment="0" applyProtection="0"/>
    <xf numFmtId="0" fontId="112" fillId="144" borderId="0" applyBorder="0" applyAlignment="0" applyProtection="0"/>
    <xf numFmtId="0" fontId="112" fillId="144" borderId="0" applyBorder="0" applyAlignment="0" applyProtection="0"/>
    <xf numFmtId="0" fontId="112" fillId="144" borderId="0" applyBorder="0" applyAlignment="0" applyProtection="0"/>
    <xf numFmtId="0" fontId="112" fillId="144" borderId="0" applyBorder="0" applyAlignment="0" applyProtection="0"/>
    <xf numFmtId="0" fontId="112" fillId="144" borderId="0" applyBorder="0" applyAlignment="0" applyProtection="0"/>
    <xf numFmtId="0" fontId="112" fillId="145" borderId="0" applyBorder="0" applyAlignment="0" applyProtection="0"/>
    <xf numFmtId="0" fontId="112" fillId="145" borderId="0" applyBorder="0" applyAlignment="0" applyProtection="0"/>
    <xf numFmtId="0" fontId="112" fillId="145" borderId="0" applyBorder="0" applyAlignment="0" applyProtection="0"/>
    <xf numFmtId="0" fontId="112" fillId="145" borderId="0" applyBorder="0" applyAlignment="0" applyProtection="0"/>
    <xf numFmtId="0" fontId="112" fillId="145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9" borderId="0" applyBorder="0" applyAlignment="0" applyProtection="0"/>
    <xf numFmtId="0" fontId="112" fillId="149" borderId="0" applyBorder="0" applyAlignment="0" applyProtection="0"/>
    <xf numFmtId="0" fontId="112" fillId="149" borderId="0" applyBorder="0" applyAlignment="0" applyProtection="0"/>
    <xf numFmtId="0" fontId="112" fillId="149" borderId="0" applyBorder="0" applyAlignment="0" applyProtection="0"/>
    <xf numFmtId="0" fontId="112" fillId="149" borderId="0" applyBorder="0" applyAlignment="0" applyProtection="0"/>
    <xf numFmtId="0" fontId="112" fillId="150" borderId="0" applyBorder="0" applyAlignment="0" applyProtection="0"/>
    <xf numFmtId="0" fontId="112" fillId="151" borderId="0" applyBorder="0" applyAlignment="0" applyProtection="0"/>
    <xf numFmtId="0" fontId="112" fillId="152" borderId="0" applyBorder="0" applyAlignment="0" applyProtection="0"/>
    <xf numFmtId="0" fontId="112" fillId="60" borderId="0" applyBorder="0" applyAlignment="0" applyProtection="0"/>
    <xf numFmtId="0" fontId="112" fillId="148" borderId="0" applyBorder="0" applyAlignment="0" applyProtection="0"/>
    <xf numFmtId="0" fontId="112" fillId="71" borderId="0" applyBorder="0" applyAlignment="0" applyProtection="0"/>
    <xf numFmtId="206" fontId="86" fillId="0" borderId="155"/>
    <xf numFmtId="0" fontId="96" fillId="0" borderId="119"/>
    <xf numFmtId="2" fontId="159" fillId="0" borderId="0">
      <protection locked="0"/>
    </xf>
    <xf numFmtId="0" fontId="119" fillId="139" borderId="0" applyBorder="0" applyAlignment="0" applyProtection="0"/>
    <xf numFmtId="0" fontId="119" fillId="139" borderId="0" applyBorder="0" applyAlignment="0" applyProtection="0"/>
    <xf numFmtId="0" fontId="119" fillId="139" borderId="0" applyBorder="0" applyAlignment="0" applyProtection="0"/>
    <xf numFmtId="0" fontId="119" fillId="139" borderId="0" applyBorder="0" applyAlignment="0" applyProtection="0"/>
    <xf numFmtId="0" fontId="161" fillId="0" borderId="58" applyAlignment="0" applyProtection="0"/>
    <xf numFmtId="0" fontId="124" fillId="161" borderId="44" applyAlignment="0" applyProtection="0"/>
    <xf numFmtId="0" fontId="161" fillId="0" borderId="58" applyAlignment="0" applyProtection="0"/>
    <xf numFmtId="0" fontId="128" fillId="153" borderId="45" applyAlignment="0" applyProtection="0"/>
    <xf numFmtId="4" fontId="110" fillId="0" borderId="0"/>
    <xf numFmtId="218" fontId="51" fillId="0" borderId="0" applyBorder="0" applyAlignment="0" applyProtection="0"/>
    <xf numFmtId="218" fontId="51" fillId="0" borderId="0" applyBorder="0" applyAlignment="0" applyProtection="0"/>
    <xf numFmtId="167" fontId="110" fillId="0" borderId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8" fillId="153" borderId="45" applyAlignment="0" applyProtection="0"/>
    <xf numFmtId="0" fontId="128" fillId="153" borderId="45" applyAlignment="0" applyProtection="0"/>
    <xf numFmtId="0" fontId="128" fillId="153" borderId="45" applyAlignment="0" applyProtection="0"/>
    <xf numFmtId="0" fontId="128" fillId="153" borderId="45" applyAlignment="0" applyProtection="0"/>
    <xf numFmtId="0" fontId="128" fillId="153" borderId="45" applyAlignment="0" applyProtection="0"/>
    <xf numFmtId="0" fontId="130" fillId="0" borderId="46" applyAlignment="0" applyProtection="0"/>
    <xf numFmtId="0" fontId="130" fillId="0" borderId="46" applyAlignment="0" applyProtection="0"/>
    <xf numFmtId="0" fontId="130" fillId="0" borderId="46" applyAlignment="0" applyProtection="0"/>
    <xf numFmtId="0" fontId="130" fillId="0" borderId="46" applyAlignment="0" applyProtection="0"/>
    <xf numFmtId="0" fontId="130" fillId="0" borderId="46" applyAlignment="0" applyProtection="0"/>
    <xf numFmtId="0" fontId="161" fillId="0" borderId="58" applyAlignment="0" applyProtection="0"/>
    <xf numFmtId="0" fontId="161" fillId="0" borderId="58" applyAlignment="0" applyProtection="0"/>
    <xf numFmtId="169" fontId="110" fillId="0" borderId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61" borderId="44" applyAlignment="0" applyProtection="0"/>
    <xf numFmtId="219" fontId="51" fillId="0" borderId="0" applyBorder="0" applyAlignment="0" applyProtection="0"/>
    <xf numFmtId="0" fontId="51" fillId="0" borderId="0" applyBorder="0" applyAlignment="0" applyProtection="0"/>
    <xf numFmtId="0" fontId="134" fillId="0" borderId="0" applyBorder="0" applyAlignment="0" applyProtection="0"/>
    <xf numFmtId="0" fontId="250" fillId="0" borderId="114">
      <alignment horizontal="center"/>
    </xf>
    <xf numFmtId="0" fontId="140" fillId="0" borderId="117" applyAlignment="0" applyProtection="0"/>
    <xf numFmtId="0" fontId="140" fillId="0" borderId="0" applyBorder="0" applyAlignment="0" applyProtection="0"/>
    <xf numFmtId="0" fontId="115" fillId="138" borderId="0" applyBorder="0" applyAlignment="0" applyProtection="0"/>
    <xf numFmtId="0" fontId="115" fillId="138" borderId="0" applyBorder="0" applyAlignment="0" applyProtection="0"/>
    <xf numFmtId="0" fontId="115" fillId="138" borderId="0" applyBorder="0" applyAlignment="0" applyProtection="0"/>
    <xf numFmtId="0" fontId="115" fillId="138" borderId="0" applyBorder="0" applyAlignment="0" applyProtection="0"/>
    <xf numFmtId="0" fontId="115" fillId="138" borderId="0" applyBorder="0" applyAlignment="0" applyProtection="0"/>
    <xf numFmtId="0" fontId="133" fillId="142" borderId="44" applyAlignment="0" applyProtection="0"/>
    <xf numFmtId="0" fontId="130" fillId="0" borderId="46" applyAlignment="0" applyProtection="0"/>
    <xf numFmtId="220" fontId="51" fillId="0" borderId="0" applyBorder="0" applyAlignment="0" applyProtection="0"/>
    <xf numFmtId="167" fontId="110" fillId="0" borderId="0"/>
    <xf numFmtId="0" fontId="143" fillId="154" borderId="0" applyBorder="0" applyAlignment="0" applyProtection="0"/>
    <xf numFmtId="0" fontId="143" fillId="154" borderId="0" applyBorder="0" applyAlignment="0" applyProtection="0"/>
    <xf numFmtId="0" fontId="143" fillId="154" borderId="0" applyBorder="0" applyAlignment="0" applyProtection="0"/>
    <xf numFmtId="0" fontId="143" fillId="154" borderId="0" applyBorder="0" applyAlignment="0" applyProtection="0"/>
    <xf numFmtId="0" fontId="143" fillId="154" borderId="0" applyBorder="0" applyAlignment="0" applyProtection="0"/>
    <xf numFmtId="0" fontId="110" fillId="0" borderId="0"/>
    <xf numFmtId="0" fontId="110" fillId="0" borderId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145" fillId="161" borderId="53" applyAlignment="0" applyProtection="0"/>
    <xf numFmtId="9" fontId="51" fillId="0" borderId="0" applyBorder="0" applyAlignment="0" applyProtection="0"/>
    <xf numFmtId="9" fontId="110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9" fontId="51" fillId="0" borderId="0" applyBorder="0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38" fontId="110" fillId="0" borderId="0"/>
    <xf numFmtId="38" fontId="253" fillId="0" borderId="118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51" fillId="0" borderId="0" applyBorder="0" applyAlignment="0" applyProtection="0"/>
    <xf numFmtId="218" fontId="110" fillId="0" borderId="0"/>
    <xf numFmtId="221" fontId="51" fillId="0" borderId="0" applyBorder="0" applyAlignment="0" applyProtection="0"/>
    <xf numFmtId="218" fontId="51" fillId="0" borderId="0"/>
    <xf numFmtId="218" fontId="51" fillId="0" borderId="0"/>
    <xf numFmtId="218" fontId="51" fillId="0" borderId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34" fillId="0" borderId="0" applyBorder="0" applyAlignment="0" applyProtection="0"/>
    <xf numFmtId="0" fontId="134" fillId="0" borderId="0" applyBorder="0" applyAlignment="0" applyProtection="0"/>
    <xf numFmtId="0" fontId="134" fillId="0" borderId="0" applyBorder="0" applyAlignment="0" applyProtection="0"/>
    <xf numFmtId="0" fontId="134" fillId="0" borderId="0" applyBorder="0" applyAlignment="0" applyProtection="0"/>
    <xf numFmtId="0" fontId="134" fillId="0" borderId="0" applyBorder="0" applyAlignment="0" applyProtection="0"/>
    <xf numFmtId="0" fontId="290" fillId="0" borderId="0" applyBorder="0" applyAlignment="0" applyProtection="0"/>
    <xf numFmtId="0" fontId="96" fillId="0" borderId="119"/>
    <xf numFmtId="2" fontId="159" fillId="0" borderId="0">
      <protection locked="0"/>
    </xf>
    <xf numFmtId="221" fontId="110" fillId="0" borderId="0" applyBorder="0" applyAlignment="0" applyProtection="0"/>
    <xf numFmtId="0" fontId="161" fillId="0" borderId="58" applyAlignment="0" applyProtection="0"/>
    <xf numFmtId="0" fontId="161" fillId="0" borderId="58" applyAlignment="0" applyProtection="0"/>
    <xf numFmtId="0" fontId="161" fillId="0" borderId="58" applyAlignment="0" applyProtection="0"/>
    <xf numFmtId="0" fontId="161" fillId="0" borderId="58" applyAlignment="0" applyProtection="0"/>
    <xf numFmtId="0" fontId="161" fillId="0" borderId="58" applyAlignment="0" applyProtection="0"/>
    <xf numFmtId="0" fontId="138" fillId="0" borderId="115" applyAlignment="0" applyProtection="0"/>
    <xf numFmtId="0" fontId="138" fillId="0" borderId="115" applyAlignment="0" applyProtection="0"/>
    <xf numFmtId="0" fontId="138" fillId="0" borderId="115" applyAlignment="0" applyProtection="0"/>
    <xf numFmtId="0" fontId="138" fillId="0" borderId="115" applyAlignment="0" applyProtection="0"/>
    <xf numFmtId="0" fontId="138" fillId="0" borderId="115" applyAlignment="0" applyProtection="0"/>
    <xf numFmtId="0" fontId="291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139" fillId="0" borderId="116" applyAlignment="0" applyProtection="0"/>
    <xf numFmtId="0" fontId="139" fillId="0" borderId="116" applyAlignment="0" applyProtection="0"/>
    <xf numFmtId="0" fontId="139" fillId="0" borderId="116" applyAlignment="0" applyProtection="0"/>
    <xf numFmtId="0" fontId="139" fillId="0" borderId="116" applyAlignment="0" applyProtection="0"/>
    <xf numFmtId="0" fontId="140" fillId="0" borderId="117" applyAlignment="0" applyProtection="0"/>
    <xf numFmtId="0" fontId="140" fillId="0" borderId="117" applyAlignment="0" applyProtection="0"/>
    <xf numFmtId="0" fontId="140" fillId="0" borderId="117" applyAlignment="0" applyProtection="0"/>
    <xf numFmtId="0" fontId="140" fillId="0" borderId="117" applyAlignment="0" applyProtection="0"/>
    <xf numFmtId="0" fontId="140" fillId="0" borderId="117" applyAlignment="0" applyProtection="0"/>
    <xf numFmtId="0" fontId="140" fillId="0" borderId="0" applyBorder="0" applyAlignment="0" applyProtection="0"/>
    <xf numFmtId="0" fontId="140" fillId="0" borderId="0" applyBorder="0" applyAlignment="0" applyProtection="0"/>
    <xf numFmtId="0" fontId="140" fillId="0" borderId="0" applyBorder="0" applyAlignment="0" applyProtection="0"/>
    <xf numFmtId="0" fontId="140" fillId="0" borderId="0" applyBorder="0" applyAlignment="0" applyProtection="0"/>
    <xf numFmtId="0" fontId="14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0" fontId="290" fillId="0" borderId="0" applyBorder="0" applyAlignment="0" applyProtection="0"/>
    <xf numFmtId="221" fontId="110" fillId="0" borderId="0" applyBorder="0" applyAlignment="0" applyProtection="0"/>
    <xf numFmtId="218" fontId="51" fillId="0" borderId="0" applyBorder="0" applyAlignment="0" applyProtection="0"/>
    <xf numFmtId="221" fontId="51" fillId="0" borderId="0" applyBorder="0" applyAlignment="0" applyProtection="0"/>
    <xf numFmtId="218" fontId="51" fillId="0" borderId="0" applyBorder="0" applyAlignment="0" applyProtection="0"/>
    <xf numFmtId="221" fontId="51" fillId="0" borderId="0" applyBorder="0" applyAlignment="0" applyProtection="0"/>
    <xf numFmtId="0" fontId="110" fillId="0" borderId="0"/>
    <xf numFmtId="0" fontId="150" fillId="0" borderId="0" applyBorder="0" applyAlignment="0" applyProtection="0"/>
    <xf numFmtId="0" fontId="112" fillId="150" borderId="0" applyBorder="0" applyAlignment="0" applyProtection="0"/>
    <xf numFmtId="0" fontId="112" fillId="150" borderId="0" applyBorder="0" applyAlignment="0" applyProtection="0"/>
    <xf numFmtId="0" fontId="112" fillId="150" borderId="0" applyBorder="0" applyAlignment="0" applyProtection="0"/>
    <xf numFmtId="0" fontId="112" fillId="150" borderId="0" applyBorder="0" applyAlignment="0" applyProtection="0"/>
    <xf numFmtId="0" fontId="112" fillId="150" borderId="0" applyBorder="0" applyAlignment="0" applyProtection="0"/>
    <xf numFmtId="0" fontId="112" fillId="151" borderId="0" applyBorder="0" applyAlignment="0" applyProtection="0"/>
    <xf numFmtId="0" fontId="112" fillId="151" borderId="0" applyBorder="0" applyAlignment="0" applyProtection="0"/>
    <xf numFmtId="0" fontId="112" fillId="151" borderId="0" applyBorder="0" applyAlignment="0" applyProtection="0"/>
    <xf numFmtId="0" fontId="112" fillId="151" borderId="0" applyBorder="0" applyAlignment="0" applyProtection="0"/>
    <xf numFmtId="0" fontId="112" fillId="151" borderId="0" applyBorder="0" applyAlignment="0" applyProtection="0"/>
    <xf numFmtId="0" fontId="112" fillId="152" borderId="0" applyBorder="0" applyAlignment="0" applyProtection="0"/>
    <xf numFmtId="0" fontId="112" fillId="152" borderId="0" applyBorder="0" applyAlignment="0" applyProtection="0"/>
    <xf numFmtId="0" fontId="112" fillId="152" borderId="0" applyBorder="0" applyAlignment="0" applyProtection="0"/>
    <xf numFmtId="0" fontId="112" fillId="152" borderId="0" applyBorder="0" applyAlignment="0" applyProtection="0"/>
    <xf numFmtId="0" fontId="112" fillId="152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60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148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218" fontId="51" fillId="0" borderId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9" fontId="110" fillId="0" borderId="0" applyBorder="0" applyAlignment="0" applyProtection="0"/>
    <xf numFmtId="0" fontId="145" fillId="161" borderId="53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206" fontId="86" fillId="0" borderId="155"/>
    <xf numFmtId="0" fontId="110" fillId="0" borderId="0"/>
    <xf numFmtId="0" fontId="124" fillId="161" borderId="44" applyAlignment="0" applyProtection="0"/>
    <xf numFmtId="4" fontId="110" fillId="0" borderId="0"/>
    <xf numFmtId="167" fontId="110" fillId="0" borderId="0"/>
    <xf numFmtId="167" fontId="110" fillId="0" borderId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10" fillId="0" borderId="0"/>
    <xf numFmtId="169" fontId="110" fillId="0" borderId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61" borderId="44" applyAlignment="0" applyProtection="0"/>
    <xf numFmtId="0" fontId="250" fillId="0" borderId="114">
      <alignment horizontal="center"/>
    </xf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0" fontId="124" fillId="161" borderId="44" applyAlignment="0" applyProtection="0"/>
    <xf numFmtId="167" fontId="110" fillId="0" borderId="0"/>
    <xf numFmtId="0" fontId="133" fillId="142" borderId="44" applyAlignment="0" applyProtection="0"/>
    <xf numFmtId="4" fontId="110" fillId="0" borderId="0"/>
    <xf numFmtId="167" fontId="110" fillId="0" borderId="0"/>
    <xf numFmtId="0" fontId="124" fillId="161" borderId="44" applyAlignment="0" applyProtection="0"/>
    <xf numFmtId="0" fontId="110" fillId="0" borderId="0"/>
    <xf numFmtId="206" fontId="86" fillId="0" borderId="155"/>
    <xf numFmtId="0" fontId="110" fillId="0" borderId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51" fillId="155" borderId="52" applyAlignment="0" applyProtection="0"/>
    <xf numFmtId="0" fontId="145" fillId="161" borderId="53" applyAlignment="0" applyProtection="0"/>
    <xf numFmtId="9" fontId="110" fillId="0" borderId="0" applyBorder="0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0" fontId="145" fillId="161" borderId="53" applyAlignment="0" applyProtection="0"/>
    <xf numFmtId="218" fontId="110" fillId="0" borderId="0"/>
    <xf numFmtId="218" fontId="51" fillId="0" borderId="0"/>
    <xf numFmtId="218" fontId="51" fillId="0" borderId="0"/>
    <xf numFmtId="0" fontId="96" fillId="0" borderId="119"/>
    <xf numFmtId="2" fontId="159" fillId="0" borderId="0">
      <protection locked="0"/>
    </xf>
    <xf numFmtId="0" fontId="161" fillId="0" borderId="58" applyAlignment="0" applyProtection="0"/>
    <xf numFmtId="0" fontId="161" fillId="0" borderId="58" applyAlignment="0" applyProtection="0"/>
    <xf numFmtId="0" fontId="161" fillId="0" borderId="58" applyAlignment="0" applyProtection="0"/>
    <xf numFmtId="0" fontId="161" fillId="0" borderId="58" applyAlignment="0" applyProtection="0"/>
    <xf numFmtId="221" fontId="110" fillId="0" borderId="0" applyBorder="0" applyAlignment="0" applyProtection="0"/>
    <xf numFmtId="0" fontId="110" fillId="0" borderId="0"/>
    <xf numFmtId="0" fontId="133" fillId="142" borderId="44" applyAlignment="0" applyProtection="0"/>
    <xf numFmtId="0" fontId="133" fillId="161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0" fontId="133" fillId="142" borderId="44" applyAlignment="0" applyProtection="0"/>
    <xf numFmtId="169" fontId="110" fillId="0" borderId="0"/>
    <xf numFmtId="0" fontId="1" fillId="0" borderId="0"/>
    <xf numFmtId="9" fontId="1" fillId="0" borderId="0" applyFont="0" applyFill="0" applyBorder="0" applyAlignment="0" applyProtection="0"/>
    <xf numFmtId="0" fontId="61" fillId="8" borderId="217" applyNumberFormat="0" applyAlignment="0" applyProtection="0"/>
    <xf numFmtId="0" fontId="51" fillId="23" borderId="216" applyNumberFormat="0" applyAlignment="0" applyProtection="0"/>
    <xf numFmtId="0" fontId="51" fillId="23" borderId="216" applyNumberFormat="0" applyAlignment="0" applyProtection="0"/>
    <xf numFmtId="0" fontId="51" fillId="23" borderId="216" applyNumberFormat="0" applyAlignment="0" applyProtection="0"/>
    <xf numFmtId="0" fontId="51" fillId="23" borderId="216" applyNumberFormat="0" applyAlignment="0" applyProtection="0"/>
    <xf numFmtId="0" fontId="51" fillId="23" borderId="216" applyNumberFormat="0" applyAlignment="0" applyProtection="0"/>
    <xf numFmtId="9" fontId="184" fillId="0" borderId="0" applyBorder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55" fillId="8" borderId="215" applyNumberFormat="0" applyAlignment="0" applyProtection="0"/>
    <xf numFmtId="0" fontId="55" fillId="8" borderId="215" applyNumberFormat="0" applyAlignment="0" applyProtection="0"/>
    <xf numFmtId="0" fontId="184" fillId="0" borderId="0"/>
    <xf numFmtId="0" fontId="55" fillId="8" borderId="215" applyNumberFormat="0" applyAlignment="0" applyProtection="0"/>
    <xf numFmtId="0" fontId="55" fillId="8" borderId="215" applyNumberFormat="0" applyAlignment="0" applyProtection="0"/>
    <xf numFmtId="0" fontId="55" fillId="8" borderId="215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9" fontId="1" fillId="0" borderId="0" applyFont="0" applyFill="0" applyBorder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61" fillId="8" borderId="205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5" fillId="8" borderId="203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9" fontId="1" fillId="0" borderId="0" applyFont="0" applyFill="0" applyBorder="0" applyAlignment="0" applyProtection="0"/>
    <xf numFmtId="0" fontId="184" fillId="0" borderId="0"/>
    <xf numFmtId="164" fontId="71" fillId="0" borderId="113"/>
    <xf numFmtId="0" fontId="55" fillId="8" borderId="203" applyNumberFormat="0" applyAlignment="0" applyProtection="0"/>
    <xf numFmtId="0" fontId="61" fillId="8" borderId="192" applyNumberFormat="0" applyAlignment="0" applyProtection="0"/>
    <xf numFmtId="0" fontId="51" fillId="23" borderId="198" applyNumberFormat="0" applyAlignment="0" applyProtection="0"/>
    <xf numFmtId="0" fontId="51" fillId="23" borderId="198" applyNumberFormat="0" applyAlignment="0" applyProtection="0"/>
    <xf numFmtId="0" fontId="51" fillId="23" borderId="198" applyNumberFormat="0" applyAlignment="0" applyProtection="0"/>
    <xf numFmtId="0" fontId="51" fillId="23" borderId="198" applyNumberFormat="0" applyAlignment="0" applyProtection="0"/>
    <xf numFmtId="0" fontId="51" fillId="23" borderId="198" applyNumberFormat="0" applyAlignment="0" applyProtection="0"/>
    <xf numFmtId="0" fontId="55" fillId="8" borderId="203" applyNumberFormat="0" applyAlignment="0" applyProtection="0"/>
    <xf numFmtId="0" fontId="58" fillId="7" borderId="215" applyNumberFormat="0" applyAlignment="0" applyProtection="0"/>
    <xf numFmtId="0" fontId="1" fillId="0" borderId="0"/>
    <xf numFmtId="167" fontId="184" fillId="0" borderId="0"/>
    <xf numFmtId="0" fontId="1" fillId="0" borderId="0"/>
    <xf numFmtId="0" fontId="230" fillId="159" borderId="44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55" fillId="8" borderId="190" applyNumberFormat="0" applyAlignment="0" applyProtection="0"/>
    <xf numFmtId="0" fontId="55" fillId="8" borderId="190" applyNumberFormat="0" applyAlignment="0" applyProtection="0"/>
    <xf numFmtId="0" fontId="55" fillId="8" borderId="190" applyNumberFormat="0" applyAlignment="0" applyProtection="0"/>
    <xf numFmtId="0" fontId="55" fillId="8" borderId="190" applyNumberFormat="0" applyAlignment="0" applyProtection="0"/>
    <xf numFmtId="0" fontId="55" fillId="8" borderId="190" applyNumberFormat="0" applyAlignment="0" applyProtection="0"/>
    <xf numFmtId="0" fontId="58" fillId="7" borderId="203" applyNumberFormat="0" applyAlignment="0" applyProtection="0"/>
    <xf numFmtId="0" fontId="58" fillId="7" borderId="197" applyNumberFormat="0" applyAlignment="0" applyProtection="0"/>
    <xf numFmtId="169" fontId="184" fillId="0" borderId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55" fillId="8" borderId="215" applyNumberFormat="0" applyAlignment="0" applyProtection="0"/>
    <xf numFmtId="0" fontId="58" fillId="8" borderId="197" applyNumberFormat="0" applyAlignment="0" applyProtection="0"/>
    <xf numFmtId="0" fontId="58" fillId="7" borderId="197" applyNumberFormat="0" applyAlignment="0" applyProtection="0"/>
    <xf numFmtId="0" fontId="58" fillId="7" borderId="197" applyNumberFormat="0" applyAlignment="0" applyProtection="0"/>
    <xf numFmtId="0" fontId="58" fillId="7" borderId="197" applyNumberFormat="0" applyAlignment="0" applyProtection="0"/>
    <xf numFmtId="0" fontId="58" fillId="8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4" fontId="184" fillId="0" borderId="0"/>
    <xf numFmtId="0" fontId="58" fillId="7" borderId="203" applyNumberFormat="0" applyAlignment="0" applyProtection="0"/>
    <xf numFmtId="0" fontId="230" fillId="159" borderId="44" applyProtection="0"/>
    <xf numFmtId="0" fontId="55" fillId="8" borderId="215" applyNumberFormat="0" applyAlignment="0" applyProtection="0"/>
    <xf numFmtId="0" fontId="55" fillId="8" borderId="215" applyNumberFormat="0" applyAlignment="0" applyProtection="0"/>
    <xf numFmtId="0" fontId="55" fillId="8" borderId="215" applyNumberFormat="0" applyAlignment="0" applyProtection="0"/>
    <xf numFmtId="167" fontId="184" fillId="0" borderId="0"/>
    <xf numFmtId="0" fontId="1" fillId="0" borderId="0"/>
    <xf numFmtId="0" fontId="58" fillId="7" borderId="190" applyNumberFormat="0" applyAlignment="0" applyProtection="0"/>
    <xf numFmtId="0" fontId="58" fillId="7" borderId="190" applyNumberFormat="0" applyAlignment="0" applyProtection="0"/>
    <xf numFmtId="0" fontId="58" fillId="7" borderId="190" applyNumberFormat="0" applyAlignment="0" applyProtection="0"/>
    <xf numFmtId="0" fontId="58" fillId="8" borderId="190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8" borderId="203" applyNumberFormat="0" applyAlignment="0" applyProtection="0"/>
    <xf numFmtId="0" fontId="184" fillId="0" borderId="0"/>
    <xf numFmtId="0" fontId="184" fillId="0" borderId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1" fillId="0" borderId="0"/>
    <xf numFmtId="0" fontId="58" fillId="7" borderId="190" applyNumberFormat="0" applyAlignment="0" applyProtection="0"/>
    <xf numFmtId="0" fontId="184" fillId="0" borderId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8" fillId="7" borderId="203" applyNumberFormat="0" applyAlignment="0" applyProtection="0"/>
    <xf numFmtId="0" fontId="51" fillId="23" borderId="204" applyNumberFormat="0" applyAlignment="0" applyProtection="0"/>
    <xf numFmtId="0" fontId="55" fillId="8" borderId="197" applyNumberFormat="0" applyAlignment="0" applyProtection="0"/>
    <xf numFmtId="0" fontId="55" fillId="8" borderId="197" applyNumberFormat="0" applyAlignment="0" applyProtection="0"/>
    <xf numFmtId="0" fontId="55" fillId="8" borderId="197" applyNumberFormat="0" applyAlignment="0" applyProtection="0"/>
    <xf numFmtId="0" fontId="55" fillId="8" borderId="197" applyNumberFormat="0" applyAlignment="0" applyProtection="0"/>
    <xf numFmtId="0" fontId="55" fillId="8" borderId="197" applyNumberFormat="0" applyAlignment="0" applyProtection="0"/>
    <xf numFmtId="0" fontId="61" fillId="8" borderId="20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1" fillId="0" borderId="0"/>
    <xf numFmtId="0" fontId="51" fillId="23" borderId="191" applyNumberFormat="0" applyAlignment="0" applyProtection="0"/>
    <xf numFmtId="0" fontId="51" fillId="23" borderId="191" applyNumberFormat="0" applyAlignment="0" applyProtection="0"/>
    <xf numFmtId="0" fontId="51" fillId="23" borderId="191" applyNumberFormat="0" applyAlignment="0" applyProtection="0"/>
    <xf numFmtId="0" fontId="51" fillId="23" borderId="191" applyNumberFormat="0" applyAlignment="0" applyProtection="0"/>
    <xf numFmtId="0" fontId="51" fillId="23" borderId="191" applyNumberFormat="0" applyAlignment="0" applyProtection="0"/>
    <xf numFmtId="0" fontId="61" fillId="8" borderId="192" applyNumberFormat="0" applyAlignment="0" applyProtection="0"/>
    <xf numFmtId="0" fontId="61" fillId="8" borderId="205" applyNumberFormat="0" applyAlignment="0" applyProtection="0"/>
    <xf numFmtId="9" fontId="1" fillId="0" borderId="0" applyFont="0" applyFill="0" applyBorder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51" fillId="23" borderId="216" applyNumberFormat="0" applyAlignment="0" applyProtection="0"/>
    <xf numFmtId="0" fontId="51" fillId="23" borderId="216" applyNumberFormat="0" applyAlignment="0" applyProtection="0"/>
    <xf numFmtId="182" fontId="184" fillId="0" borderId="0"/>
    <xf numFmtId="0" fontId="51" fillId="23" borderId="216" applyNumberFormat="0" applyAlignment="0" applyProtection="0"/>
    <xf numFmtId="0" fontId="51" fillId="23" borderId="204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61" fillId="8" borderId="205" applyNumberFormat="0" applyAlignment="0" applyProtection="0"/>
    <xf numFmtId="0" fontId="51" fillId="23" borderId="2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17" applyNumberFormat="0" applyAlignment="0" applyProtection="0"/>
    <xf numFmtId="165" fontId="184" fillId="0" borderId="0"/>
    <xf numFmtId="0" fontId="61" fillId="8" borderId="217" applyNumberFormat="0" applyAlignment="0" applyProtection="0"/>
    <xf numFmtId="0" fontId="61" fillId="8" borderId="217" applyNumberFormat="0" applyAlignment="0" applyProtection="0"/>
    <xf numFmtId="165" fontId="89" fillId="0" borderId="0"/>
    <xf numFmtId="0" fontId="61" fillId="8" borderId="217" applyNumberFormat="0" applyAlignment="0" applyProtection="0"/>
    <xf numFmtId="0" fontId="94" fillId="0" borderId="119"/>
    <xf numFmtId="2" fontId="239" fillId="0" borderId="0">
      <protection locked="0"/>
    </xf>
    <xf numFmtId="0" fontId="68" fillId="0" borderId="193" applyNumberFormat="0" applyFill="0" applyAlignment="0" applyProtection="0"/>
    <xf numFmtId="0" fontId="68" fillId="0" borderId="193" applyNumberFormat="0" applyFill="0" applyAlignment="0" applyProtection="0"/>
    <xf numFmtId="0" fontId="68" fillId="0" borderId="193" applyNumberFormat="0" applyFill="0" applyAlignment="0" applyProtection="0"/>
    <xf numFmtId="0" fontId="68" fillId="0" borderId="19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8" borderId="217" applyNumberFormat="0" applyAlignment="0" applyProtection="0"/>
    <xf numFmtId="0" fontId="61" fillId="8" borderId="217" applyNumberFormat="0" applyAlignment="0" applyProtection="0"/>
    <xf numFmtId="0" fontId="61" fillId="8" borderId="217" applyNumberFormat="0" applyAlignment="0" applyProtection="0"/>
    <xf numFmtId="0" fontId="61" fillId="8" borderId="217" applyNumberFormat="0" applyAlignment="0" applyProtection="0"/>
    <xf numFmtId="0" fontId="68" fillId="0" borderId="199" applyNumberFormat="0" applyFill="0" applyAlignment="0" applyProtection="0"/>
    <xf numFmtId="0" fontId="68" fillId="0" borderId="199" applyNumberFormat="0" applyFill="0" applyAlignment="0" applyProtection="0"/>
    <xf numFmtId="0" fontId="68" fillId="0" borderId="199" applyNumberFormat="0" applyFill="0" applyAlignment="0" applyProtection="0"/>
    <xf numFmtId="0" fontId="68" fillId="0" borderId="199" applyNumberFormat="0" applyFill="0" applyAlignment="0" applyProtection="0"/>
    <xf numFmtId="43" fontId="1" fillId="0" borderId="0" applyFont="0" applyFill="0" applyBorder="0" applyAlignment="0" applyProtection="0"/>
    <xf numFmtId="0" fontId="55" fillId="8" borderId="203" applyNumberFormat="0" applyAlignment="0" applyProtection="0"/>
    <xf numFmtId="0" fontId="1" fillId="0" borderId="0"/>
    <xf numFmtId="0" fontId="1" fillId="0" borderId="0"/>
    <xf numFmtId="0" fontId="1" fillId="0" borderId="0"/>
    <xf numFmtId="176" fontId="184" fillId="0" borderId="0" applyBorder="0" applyProtection="0"/>
    <xf numFmtId="0" fontId="184" fillId="0" borderId="0"/>
    <xf numFmtId="0" fontId="58" fillId="8" borderId="215" applyNumberFormat="0" applyAlignment="0" applyProtection="0"/>
    <xf numFmtId="0" fontId="58" fillId="7" borderId="215" applyNumberFormat="0" applyAlignment="0" applyProtection="0"/>
    <xf numFmtId="0" fontId="58" fillId="7" borderId="215" applyNumberFormat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230" fillId="159" borderId="44" applyProtection="0"/>
    <xf numFmtId="0" fontId="230" fillId="159" borderId="44" applyProtection="0"/>
    <xf numFmtId="0" fontId="1" fillId="0" borderId="0"/>
    <xf numFmtId="0" fontId="1" fillId="0" borderId="0"/>
    <xf numFmtId="0" fontId="1" fillId="0" borderId="0"/>
    <xf numFmtId="9" fontId="184" fillId="0" borderId="0" applyBorder="0" applyProtection="0"/>
    <xf numFmtId="0" fontId="89" fillId="0" borderId="0"/>
    <xf numFmtId="0" fontId="285" fillId="0" borderId="0"/>
    <xf numFmtId="0" fontId="164" fillId="0" borderId="0"/>
    <xf numFmtId="0" fontId="164" fillId="74" borderId="0"/>
    <xf numFmtId="0" fontId="171" fillId="75" borderId="0"/>
    <xf numFmtId="0" fontId="174" fillId="47" borderId="0"/>
    <xf numFmtId="0" fontId="175" fillId="0" borderId="0"/>
    <xf numFmtId="0" fontId="176" fillId="0" borderId="0"/>
    <xf numFmtId="0" fontId="177" fillId="0" borderId="0"/>
    <xf numFmtId="0" fontId="178" fillId="52" borderId="0"/>
    <xf numFmtId="0" fontId="179" fillId="52" borderId="44"/>
    <xf numFmtId="0" fontId="296" fillId="0" borderId="0"/>
    <xf numFmtId="0" fontId="164" fillId="0" borderId="0"/>
    <xf numFmtId="0" fontId="164" fillId="0" borderId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184" fillId="0" borderId="0"/>
    <xf numFmtId="0" fontId="1" fillId="0" borderId="0"/>
    <xf numFmtId="0" fontId="1" fillId="0" borderId="0"/>
    <xf numFmtId="165" fontId="89" fillId="0" borderId="0" applyBorder="0" applyProtection="0"/>
    <xf numFmtId="165" fontId="89" fillId="0" borderId="0" applyBorder="0" applyProtection="0"/>
    <xf numFmtId="4" fontId="184" fillId="0" borderId="0"/>
    <xf numFmtId="0" fontId="61" fillId="8" borderId="217" applyNumberFormat="0" applyAlignment="0" applyProtection="0"/>
    <xf numFmtId="0" fontId="51" fillId="23" borderId="216" applyNumberFormat="0" applyAlignment="0" applyProtection="0"/>
    <xf numFmtId="0" fontId="61" fillId="8" borderId="205" applyNumberFormat="0" applyAlignment="0" applyProtection="0"/>
    <xf numFmtId="0" fontId="83" fillId="0" borderId="114">
      <alignment horizontal="center"/>
    </xf>
    <xf numFmtId="0" fontId="175" fillId="0" borderId="0"/>
    <xf numFmtId="0" fontId="58" fillId="7" borderId="215" applyNumberFormat="0" applyAlignment="0" applyProtection="0"/>
    <xf numFmtId="0" fontId="184" fillId="0" borderId="0"/>
    <xf numFmtId="0" fontId="1" fillId="0" borderId="0"/>
    <xf numFmtId="0" fontId="164" fillId="0" borderId="0"/>
    <xf numFmtId="0" fontId="164" fillId="0" borderId="0"/>
    <xf numFmtId="0" fontId="230" fillId="159" borderId="44" applyProtection="0"/>
    <xf numFmtId="0" fontId="58" fillId="7" borderId="215" applyNumberFormat="0" applyAlignment="0" applyProtection="0"/>
    <xf numFmtId="0" fontId="58" fillId="8" borderId="215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94" fillId="0" borderId="119"/>
    <xf numFmtId="2" fontId="239" fillId="0" borderId="0">
      <protection locked="0"/>
    </xf>
    <xf numFmtId="0" fontId="279" fillId="0" borderId="0"/>
    <xf numFmtId="0" fontId="278" fillId="47" borderId="0"/>
    <xf numFmtId="0" fontId="55" fillId="8" borderId="215" applyNumberFormat="0" applyAlignment="0" applyProtection="0"/>
    <xf numFmtId="0" fontId="1" fillId="0" borderId="0"/>
    <xf numFmtId="176" fontId="184" fillId="0" borderId="0" applyBorder="0" applyProtection="0"/>
    <xf numFmtId="0" fontId="58" fillId="7" borderId="215" applyNumberFormat="0" applyAlignment="0" applyProtection="0"/>
    <xf numFmtId="0" fontId="58" fillId="7" borderId="215" applyNumberFormat="0" applyAlignment="0" applyProtection="0"/>
    <xf numFmtId="0" fontId="278" fillId="47" borderId="0"/>
    <xf numFmtId="0" fontId="279" fillId="0" borderId="0"/>
    <xf numFmtId="0" fontId="58" fillId="8" borderId="203" applyNumberFormat="0" applyAlignment="0" applyProtection="0"/>
    <xf numFmtId="0" fontId="58" fillId="7" borderId="203" applyNumberFormat="0" applyAlignment="0" applyProtection="0"/>
    <xf numFmtId="0" fontId="280" fillId="0" borderId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281" fillId="0" borderId="0"/>
    <xf numFmtId="0" fontId="283" fillId="52" borderId="0"/>
    <xf numFmtId="0" fontId="284" fillId="52" borderId="44"/>
    <xf numFmtId="0" fontId="110" fillId="0" borderId="0"/>
    <xf numFmtId="0" fontId="110" fillId="0" borderId="0"/>
    <xf numFmtId="0" fontId="110" fillId="0" borderId="0"/>
    <xf numFmtId="0" fontId="58" fillId="7" borderId="215" applyNumberFormat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0" fillId="0" borderId="0"/>
    <xf numFmtId="0" fontId="281" fillId="0" borderId="0"/>
    <xf numFmtId="0" fontId="285" fillId="0" borderId="0"/>
    <xf numFmtId="0" fontId="283" fillId="52" borderId="0"/>
    <xf numFmtId="0" fontId="284" fillId="52" borderId="44"/>
    <xf numFmtId="0" fontId="110" fillId="0" borderId="0"/>
    <xf numFmtId="0" fontId="110" fillId="0" borderId="0"/>
    <xf numFmtId="0" fontId="68" fillId="0" borderId="218" applyNumberFormat="0" applyFill="0" applyAlignment="0" applyProtection="0"/>
    <xf numFmtId="0" fontId="68" fillId="0" borderId="218" applyNumberFormat="0" applyFill="0" applyAlignment="0" applyProtection="0"/>
    <xf numFmtId="0" fontId="68" fillId="0" borderId="218" applyNumberFormat="0" applyFill="0" applyAlignment="0" applyProtection="0"/>
    <xf numFmtId="0" fontId="68" fillId="0" borderId="2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284" fillId="52" borderId="44"/>
    <xf numFmtId="0" fontId="283" fillId="52" borderId="0"/>
    <xf numFmtId="0" fontId="281" fillId="0" borderId="0"/>
    <xf numFmtId="0" fontId="280" fillId="0" borderId="0"/>
    <xf numFmtId="0" fontId="279" fillId="0" borderId="0"/>
    <xf numFmtId="0" fontId="278" fillId="47" borderId="0"/>
    <xf numFmtId="0" fontId="275" fillId="75" borderId="0"/>
    <xf numFmtId="0" fontId="68" fillId="0" borderId="218" applyNumberFormat="0" applyFill="0" applyAlignment="0" applyProtection="0"/>
    <xf numFmtId="0" fontId="68" fillId="0" borderId="218" applyNumberFormat="0" applyFill="0" applyAlignment="0" applyProtection="0"/>
    <xf numFmtId="0" fontId="275" fillId="75" borderId="0"/>
    <xf numFmtId="0" fontId="68" fillId="0" borderId="218" applyNumberFormat="0" applyFill="0" applyAlignment="0" applyProtection="0"/>
    <xf numFmtId="0" fontId="68" fillId="0" borderId="218" applyNumberFormat="0" applyFill="0" applyAlignment="0" applyProtection="0"/>
    <xf numFmtId="0" fontId="275" fillId="75" borderId="0"/>
    <xf numFmtId="43" fontId="1" fillId="0" borderId="0" applyFont="0" applyFill="0" applyBorder="0" applyAlignment="0" applyProtection="0"/>
    <xf numFmtId="0" fontId="110" fillId="0" borderId="0"/>
    <xf numFmtId="0" fontId="1" fillId="0" borderId="0"/>
    <xf numFmtId="0" fontId="1" fillId="0" borderId="0"/>
    <xf numFmtId="0" fontId="285" fillId="0" borderId="0"/>
    <xf numFmtId="0" fontId="287" fillId="0" borderId="0"/>
    <xf numFmtId="0" fontId="1" fillId="0" borderId="0"/>
    <xf numFmtId="0" fontId="58" fillId="7" borderId="271" applyNumberFormat="0" applyAlignment="0" applyProtection="0"/>
    <xf numFmtId="0" fontId="51" fillId="23" borderId="286" applyNumberFormat="0" applyAlignment="0" applyProtection="0"/>
    <xf numFmtId="0" fontId="287" fillId="0" borderId="0"/>
    <xf numFmtId="0" fontId="1" fillId="0" borderId="0"/>
    <xf numFmtId="0" fontId="303" fillId="0" borderId="0"/>
    <xf numFmtId="0" fontId="58" fillId="7" borderId="300" applyNumberFormat="0" applyAlignment="0" applyProtection="0"/>
    <xf numFmtId="0" fontId="58" fillId="7" borderId="280" applyNumberFormat="0" applyAlignment="0" applyProtection="0"/>
    <xf numFmtId="0" fontId="58" fillId="7" borderId="280" applyNumberFormat="0" applyAlignment="0" applyProtection="0"/>
    <xf numFmtId="0" fontId="58" fillId="7" borderId="280" applyNumberFormat="0" applyAlignment="0" applyProtection="0"/>
    <xf numFmtId="2" fontId="239" fillId="0" borderId="0">
      <protection locked="0"/>
    </xf>
    <xf numFmtId="0" fontId="94" fillId="0" borderId="119"/>
    <xf numFmtId="0" fontId="58" fillId="8" borderId="280" applyNumberFormat="0" applyAlignment="0" applyProtection="0"/>
    <xf numFmtId="0" fontId="61" fillId="8" borderId="302" applyNumberFormat="0" applyAlignment="0" applyProtection="0"/>
    <xf numFmtId="9" fontId="184" fillId="0" borderId="0" applyBorder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58" fillId="7" borderId="280" applyNumberFormat="0" applyAlignment="0" applyProtection="0"/>
    <xf numFmtId="0" fontId="55" fillId="8" borderId="292" applyNumberFormat="0" applyAlignment="0" applyProtection="0"/>
    <xf numFmtId="0" fontId="55" fillId="8" borderId="292" applyNumberFormat="0" applyAlignment="0" applyProtection="0"/>
    <xf numFmtId="0" fontId="55" fillId="8" borderId="292" applyNumberFormat="0" applyAlignment="0" applyProtection="0"/>
    <xf numFmtId="0" fontId="55" fillId="8" borderId="292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58" fillId="8" borderId="259" applyNumberFormat="0" applyAlignment="0" applyProtection="0"/>
    <xf numFmtId="4" fontId="184" fillId="0" borderId="0"/>
    <xf numFmtId="0" fontId="55" fillId="8" borderId="277" applyNumberFormat="0" applyAlignment="0" applyProtection="0"/>
    <xf numFmtId="0" fontId="55" fillId="8" borderId="277" applyNumberFormat="0" applyAlignment="0" applyProtection="0"/>
    <xf numFmtId="9" fontId="1" fillId="0" borderId="0" applyFont="0" applyFill="0" applyBorder="0" applyAlignment="0" applyProtection="0"/>
    <xf numFmtId="0" fontId="55" fillId="8" borderId="277" applyNumberFormat="0" applyAlignment="0" applyProtection="0"/>
    <xf numFmtId="0" fontId="55" fillId="8" borderId="277" applyNumberFormat="0" applyAlignment="0" applyProtection="0"/>
    <xf numFmtId="0" fontId="55" fillId="8" borderId="277" applyNumberFormat="0" applyAlignment="0" applyProtection="0"/>
    <xf numFmtId="0" fontId="61" fillId="8" borderId="250" applyNumberFormat="0" applyAlignment="0" applyProtection="0"/>
    <xf numFmtId="0" fontId="51" fillId="23" borderId="249" applyNumberFormat="0" applyAlignment="0" applyProtection="0"/>
    <xf numFmtId="0" fontId="51" fillId="23" borderId="249" applyNumberFormat="0" applyAlignment="0" applyProtection="0"/>
    <xf numFmtId="0" fontId="61" fillId="8" borderId="237" applyNumberFormat="0" applyAlignment="0" applyProtection="0"/>
    <xf numFmtId="0" fontId="61" fillId="8" borderId="237" applyNumberFormat="0" applyAlignment="0" applyProtection="0"/>
    <xf numFmtId="0" fontId="61" fillId="8" borderId="237" applyNumberFormat="0" applyAlignment="0" applyProtection="0"/>
    <xf numFmtId="0" fontId="61" fillId="8" borderId="237" applyNumberFormat="0" applyAlignment="0" applyProtection="0"/>
    <xf numFmtId="0" fontId="51" fillId="23" borderId="249" applyNumberFormat="0" applyAlignment="0" applyProtection="0"/>
    <xf numFmtId="0" fontId="51" fillId="23" borderId="249" applyNumberFormat="0" applyAlignment="0" applyProtection="0"/>
    <xf numFmtId="0" fontId="51" fillId="23" borderId="249" applyNumberFormat="0" applyAlignment="0" applyProtection="0"/>
    <xf numFmtId="9" fontId="1" fillId="0" borderId="0" applyFont="0" applyFill="0" applyBorder="0" applyAlignment="0" applyProtection="0"/>
    <xf numFmtId="0" fontId="184" fillId="0" borderId="0"/>
    <xf numFmtId="0" fontId="230" fillId="159" borderId="44" applyProtection="0"/>
    <xf numFmtId="0" fontId="61" fillId="8" borderId="261" applyNumberFormat="0" applyAlignment="0" applyProtection="0"/>
    <xf numFmtId="9" fontId="1" fillId="0" borderId="0" applyFont="0" applyFill="0" applyBorder="0" applyAlignment="0" applyProtection="0"/>
    <xf numFmtId="0" fontId="51" fillId="23" borderId="260" applyNumberFormat="0" applyAlignment="0" applyProtection="0"/>
    <xf numFmtId="0" fontId="51" fillId="23" borderId="260" applyNumberFormat="0" applyAlignment="0" applyProtection="0"/>
    <xf numFmtId="0" fontId="51" fillId="23" borderId="260" applyNumberFormat="0" applyAlignment="0" applyProtection="0"/>
    <xf numFmtId="0" fontId="61" fillId="8" borderId="237" applyNumberFormat="0" applyAlignment="0" applyProtection="0"/>
    <xf numFmtId="0" fontId="51" fillId="23" borderId="236" applyNumberFormat="0" applyAlignment="0" applyProtection="0"/>
    <xf numFmtId="0" fontId="51" fillId="23" borderId="236" applyNumberFormat="0" applyAlignment="0" applyProtection="0"/>
    <xf numFmtId="0" fontId="51" fillId="23" borderId="236" applyNumberFormat="0" applyAlignment="0" applyProtection="0"/>
    <xf numFmtId="0" fontId="51" fillId="23" borderId="236" applyNumberFormat="0" applyAlignment="0" applyProtection="0"/>
    <xf numFmtId="0" fontId="51" fillId="23" borderId="236" applyNumberFormat="0" applyAlignment="0" applyProtection="0"/>
    <xf numFmtId="0" fontId="51" fillId="23" borderId="260" applyNumberFormat="0" applyAlignment="0" applyProtection="0"/>
    <xf numFmtId="0" fontId="51" fillId="23" borderId="260" applyNumberFormat="0" applyAlignment="0" applyProtection="0"/>
    <xf numFmtId="0" fontId="230" fillId="159" borderId="44" applyProtection="0"/>
    <xf numFmtId="0" fontId="184" fillId="0" borderId="0"/>
    <xf numFmtId="0" fontId="230" fillId="159" borderId="44" applyProtection="0"/>
    <xf numFmtId="0" fontId="61" fillId="8" borderId="273" applyNumberFormat="0" applyAlignment="0" applyProtection="0"/>
    <xf numFmtId="0" fontId="1" fillId="0" borderId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1" fillId="0" borderId="0"/>
    <xf numFmtId="0" fontId="55" fillId="8" borderId="280" applyNumberFormat="0" applyAlignment="0" applyProtection="0"/>
    <xf numFmtId="4" fontId="184" fillId="0" borderId="0"/>
    <xf numFmtId="0" fontId="51" fillId="23" borderId="272" applyNumberFormat="0" applyAlignment="0" applyProtection="0"/>
    <xf numFmtId="0" fontId="51" fillId="23" borderId="272" applyNumberFormat="0" applyAlignment="0" applyProtection="0"/>
    <xf numFmtId="0" fontId="61" fillId="8" borderId="273" applyNumberFormat="0" applyAlignment="0" applyProtection="0"/>
    <xf numFmtId="0" fontId="55" fillId="8" borderId="248" applyNumberFormat="0" applyAlignment="0" applyProtection="0"/>
    <xf numFmtId="0" fontId="51" fillId="23" borderId="272" applyNumberFormat="0" applyAlignment="0" applyProtection="0"/>
    <xf numFmtId="0" fontId="1" fillId="0" borderId="0"/>
    <xf numFmtId="0" fontId="55" fillId="8" borderId="248" applyNumberFormat="0" applyAlignment="0" applyProtection="0"/>
    <xf numFmtId="0" fontId="184" fillId="0" borderId="0"/>
    <xf numFmtId="0" fontId="55" fillId="8" borderId="240" applyNumberFormat="0" applyAlignment="0" applyProtection="0"/>
    <xf numFmtId="0" fontId="55" fillId="8" borderId="240" applyNumberFormat="0" applyAlignment="0" applyProtection="0"/>
    <xf numFmtId="0" fontId="55" fillId="8" borderId="240" applyNumberFormat="0" applyAlignment="0" applyProtection="0"/>
    <xf numFmtId="0" fontId="55" fillId="8" borderId="240" applyNumberFormat="0" applyAlignment="0" applyProtection="0"/>
    <xf numFmtId="0" fontId="55" fillId="8" borderId="240" applyNumberFormat="0" applyAlignment="0" applyProtection="0"/>
    <xf numFmtId="0" fontId="230" fillId="159" borderId="44" applyProtection="0"/>
    <xf numFmtId="9" fontId="184" fillId="0" borderId="0" applyBorder="0" applyProtection="0"/>
    <xf numFmtId="0" fontId="58" fillId="7" borderId="248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1" fillId="23" borderId="260" applyNumberFormat="0" applyAlignment="0" applyProtection="0"/>
    <xf numFmtId="0" fontId="58" fillId="7" borderId="235" applyNumberFormat="0" applyAlignment="0" applyProtection="0"/>
    <xf numFmtId="0" fontId="58" fillId="7" borderId="29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55" fillId="8" borderId="248" applyNumberFormat="0" applyAlignment="0" applyProtection="0"/>
    <xf numFmtId="0" fontId="184" fillId="0" borderId="0"/>
    <xf numFmtId="0" fontId="55" fillId="8" borderId="248" applyNumberFormat="0" applyAlignment="0" applyProtection="0"/>
    <xf numFmtId="0" fontId="51" fillId="23" borderId="272" applyNumberFormat="0" applyAlignment="0" applyProtection="0"/>
    <xf numFmtId="0" fontId="230" fillId="159" borderId="44" applyProtection="0"/>
    <xf numFmtId="0" fontId="230" fillId="159" borderId="44" applyProtection="0"/>
    <xf numFmtId="0" fontId="58" fillId="8" borderId="259" applyNumberFormat="0" applyAlignment="0" applyProtection="0"/>
    <xf numFmtId="0" fontId="58" fillId="8" borderId="248" applyNumberFormat="0" applyAlignment="0" applyProtection="0"/>
    <xf numFmtId="0" fontId="58" fillId="7" borderId="248" applyNumberFormat="0" applyAlignment="0" applyProtection="0"/>
    <xf numFmtId="0" fontId="58" fillId="8" borderId="235" applyNumberFormat="0" applyAlignment="0" applyProtection="0"/>
    <xf numFmtId="0" fontId="58" fillId="7" borderId="235" applyNumberFormat="0" applyAlignment="0" applyProtection="0"/>
    <xf numFmtId="0" fontId="58" fillId="7" borderId="235" applyNumberFormat="0" applyAlignment="0" applyProtection="0"/>
    <xf numFmtId="0" fontId="58" fillId="7" borderId="235" applyNumberFormat="0" applyAlignment="0" applyProtection="0"/>
    <xf numFmtId="0" fontId="58" fillId="7" borderId="248" applyNumberFormat="0" applyAlignment="0" applyProtection="0"/>
    <xf numFmtId="0" fontId="58" fillId="7" borderId="248" applyNumberFormat="0" applyAlignment="0" applyProtection="0"/>
    <xf numFmtId="0" fontId="230" fillId="159" borderId="44" applyProtection="0"/>
    <xf numFmtId="0" fontId="58" fillId="7" borderId="259" applyNumberFormat="0" applyAlignment="0" applyProtection="0"/>
    <xf numFmtId="0" fontId="58" fillId="7" borderId="259" applyNumberFormat="0" applyAlignment="0" applyProtection="0"/>
    <xf numFmtId="0" fontId="58" fillId="7" borderId="259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51" fillId="23" borderId="293" applyNumberFormat="0" applyAlignment="0" applyProtection="0"/>
    <xf numFmtId="0" fontId="61" fillId="8" borderId="29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8" borderId="282" applyNumberFormat="0" applyAlignment="0" applyProtection="0"/>
    <xf numFmtId="0" fontId="61" fillId="8" borderId="282" applyNumberFormat="0" applyAlignment="0" applyProtection="0"/>
    <xf numFmtId="0" fontId="55" fillId="8" borderId="267" applyNumberFormat="0" applyAlignment="0" applyProtection="0"/>
    <xf numFmtId="0" fontId="230" fillId="159" borderId="44" applyProtection="0"/>
    <xf numFmtId="0" fontId="55" fillId="8" borderId="267" applyNumberFormat="0" applyAlignment="0" applyProtection="0"/>
    <xf numFmtId="0" fontId="230" fillId="159" borderId="44" applyProtection="0"/>
    <xf numFmtId="0" fontId="230" fillId="159" borderId="44" applyProtection="0"/>
    <xf numFmtId="0" fontId="230" fillId="159" borderId="44" applyProtection="0"/>
    <xf numFmtId="0" fontId="61" fillId="8" borderId="294" applyNumberFormat="0" applyAlignment="0" applyProtection="0"/>
    <xf numFmtId="0" fontId="58" fillId="7" borderId="225" applyNumberFormat="0" applyAlignment="0" applyProtection="0"/>
    <xf numFmtId="0" fontId="58" fillId="7" borderId="225" applyNumberFormat="0" applyAlignment="0" applyProtection="0"/>
    <xf numFmtId="0" fontId="58" fillId="7" borderId="225" applyNumberFormat="0" applyAlignment="0" applyProtection="0"/>
    <xf numFmtId="0" fontId="58" fillId="8" borderId="225" applyNumberFormat="0" applyAlignment="0" applyProtection="0"/>
    <xf numFmtId="0" fontId="61" fillId="8" borderId="302" applyNumberFormat="0" applyAlignment="0" applyProtection="0"/>
    <xf numFmtId="0" fontId="58" fillId="7" borderId="248" applyNumberFormat="0" applyAlignment="0" applyProtection="0"/>
    <xf numFmtId="0" fontId="58" fillId="8" borderId="271" applyNumberFormat="0" applyAlignment="0" applyProtection="0"/>
    <xf numFmtId="0" fontId="58" fillId="7" borderId="240" applyNumberFormat="0" applyAlignment="0" applyProtection="0"/>
    <xf numFmtId="0" fontId="58" fillId="7" borderId="240" applyNumberFormat="0" applyAlignment="0" applyProtection="0"/>
    <xf numFmtId="0" fontId="58" fillId="7" borderId="240" applyNumberFormat="0" applyAlignment="0" applyProtection="0"/>
    <xf numFmtId="0" fontId="58" fillId="8" borderId="240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5" fillId="8" borderId="259" applyNumberFormat="0" applyAlignment="0" applyProtection="0"/>
    <xf numFmtId="0" fontId="55" fillId="8" borderId="259" applyNumberFormat="0" applyAlignment="0" applyProtection="0"/>
    <xf numFmtId="0" fontId="1" fillId="0" borderId="0"/>
    <xf numFmtId="0" fontId="58" fillId="7" borderId="225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5" fillId="8" borderId="259" applyNumberFormat="0" applyAlignment="0" applyProtection="0"/>
    <xf numFmtId="0" fontId="184" fillId="0" borderId="0"/>
    <xf numFmtId="0" fontId="184" fillId="0" borderId="0"/>
    <xf numFmtId="0" fontId="58" fillId="7" borderId="240" applyNumberFormat="0" applyAlignment="0" applyProtection="0"/>
    <xf numFmtId="0" fontId="55" fillId="8" borderId="235" applyNumberFormat="0" applyAlignment="0" applyProtection="0"/>
    <xf numFmtId="0" fontId="55" fillId="8" borderId="235" applyNumberFormat="0" applyAlignment="0" applyProtection="0"/>
    <xf numFmtId="0" fontId="55" fillId="8" borderId="235" applyNumberFormat="0" applyAlignment="0" applyProtection="0"/>
    <xf numFmtId="0" fontId="55" fillId="8" borderId="235" applyNumberFormat="0" applyAlignment="0" applyProtection="0"/>
    <xf numFmtId="0" fontId="55" fillId="8" borderId="235" applyNumberFormat="0" applyAlignment="0" applyProtection="0"/>
    <xf numFmtId="0" fontId="1" fillId="0" borderId="0"/>
    <xf numFmtId="0" fontId="58" fillId="7" borderId="271" applyNumberFormat="0" applyAlignment="0" applyProtection="0"/>
    <xf numFmtId="0" fontId="58" fillId="7" borderId="271" applyNumberFormat="0" applyAlignment="0" applyProtection="0"/>
    <xf numFmtId="0" fontId="61" fillId="8" borderId="302" applyNumberFormat="0" applyAlignment="0" applyProtection="0"/>
    <xf numFmtId="0" fontId="184" fillId="0" borderId="0"/>
    <xf numFmtId="0" fontId="61" fillId="8" borderId="302" applyNumberFormat="0" applyAlignment="0" applyProtection="0"/>
    <xf numFmtId="4" fontId="184" fillId="0" borderId="0"/>
    <xf numFmtId="0" fontId="55" fillId="8" borderId="248" applyNumberFormat="0" applyAlignment="0" applyProtection="0"/>
    <xf numFmtId="0" fontId="55" fillId="8" borderId="248" applyNumberFormat="0" applyAlignment="0" applyProtection="0"/>
    <xf numFmtId="0" fontId="55" fillId="8" borderId="248" applyNumberFormat="0" applyAlignment="0" applyProtection="0"/>
    <xf numFmtId="0" fontId="55" fillId="8" borderId="248" applyNumberFormat="0" applyAlignment="0" applyProtection="0"/>
    <xf numFmtId="0" fontId="55" fillId="8" borderId="248" applyNumberFormat="0" applyAlignment="0" applyProtection="0"/>
    <xf numFmtId="0" fontId="55" fillId="8" borderId="259" applyNumberFormat="0" applyAlignment="0" applyProtection="0"/>
    <xf numFmtId="0" fontId="1" fillId="0" borderId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61" fillId="8" borderId="227" applyNumberFormat="0" applyAlignment="0" applyProtection="0"/>
    <xf numFmtId="176" fontId="184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94" fillId="0" borderId="119"/>
    <xf numFmtId="2" fontId="239" fillId="0" borderId="0">
      <protection locked="0"/>
    </xf>
    <xf numFmtId="0" fontId="51" fillId="23" borderId="249" applyNumberFormat="0" applyAlignment="0" applyProtection="0"/>
    <xf numFmtId="0" fontId="51" fillId="23" borderId="249" applyNumberFormat="0" applyAlignment="0" applyProtection="0"/>
    <xf numFmtId="0" fontId="58" fillId="7" borderId="271" applyNumberFormat="0" applyAlignment="0" applyProtection="0"/>
    <xf numFmtId="0" fontId="51" fillId="23" borderId="249" applyNumberFormat="0" applyAlignment="0" applyProtection="0"/>
    <xf numFmtId="0" fontId="51" fillId="23" borderId="249" applyNumberFormat="0" applyAlignment="0" applyProtection="0"/>
    <xf numFmtId="0" fontId="51" fillId="23" borderId="249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9" fontId="184" fillId="0" borderId="0" applyBorder="0" applyProtection="0"/>
    <xf numFmtId="0" fontId="61" fillId="8" borderId="250" applyNumberFormat="0" applyAlignment="0" applyProtection="0"/>
    <xf numFmtId="0" fontId="51" fillId="23" borderId="241" applyNumberFormat="0" applyAlignment="0" applyProtection="0"/>
    <xf numFmtId="0" fontId="51" fillId="23" borderId="241" applyNumberFormat="0" applyAlignment="0" applyProtection="0"/>
    <xf numFmtId="0" fontId="51" fillId="23" borderId="241" applyNumberFormat="0" applyAlignment="0" applyProtection="0"/>
    <xf numFmtId="0" fontId="51" fillId="23" borderId="241" applyNumberFormat="0" applyAlignment="0" applyProtection="0"/>
    <xf numFmtId="0" fontId="51" fillId="23" borderId="241" applyNumberFormat="0" applyAlignment="0" applyProtection="0"/>
    <xf numFmtId="0" fontId="61" fillId="8" borderId="242" applyNumberFormat="0" applyAlignment="0" applyProtection="0"/>
    <xf numFmtId="0" fontId="58" fillId="7" borderId="271" applyNumberFormat="0" applyAlignment="0" applyProtection="0"/>
    <xf numFmtId="0" fontId="58" fillId="7" borderId="267" applyNumberFormat="0" applyAlignment="0" applyProtection="0"/>
    <xf numFmtId="0" fontId="58" fillId="7" borderId="26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7" borderId="267" applyNumberFormat="0" applyAlignment="0" applyProtection="0"/>
    <xf numFmtId="0" fontId="58" fillId="8" borderId="267" applyNumberFormat="0" applyAlignment="0" applyProtection="0"/>
    <xf numFmtId="0" fontId="58" fillId="7" borderId="271" applyNumberFormat="0" applyAlignment="0" applyProtection="0"/>
    <xf numFmtId="0" fontId="58" fillId="8" borderId="271" applyNumberFormat="0" applyAlignment="0" applyProtection="0"/>
    <xf numFmtId="0" fontId="61" fillId="8" borderId="242" applyNumberFormat="0" applyAlignment="0" applyProtection="0"/>
    <xf numFmtId="0" fontId="61" fillId="8" borderId="242" applyNumberFormat="0" applyAlignment="0" applyProtection="0"/>
    <xf numFmtId="0" fontId="61" fillId="8" borderId="242" applyNumberFormat="0" applyAlignment="0" applyProtection="0"/>
    <xf numFmtId="0" fontId="61" fillId="8" borderId="242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5" fillId="0" borderId="183" applyNumberFormat="0" applyFill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8" fillId="7" borderId="267" applyNumberFormat="0" applyAlignment="0" applyProtection="0"/>
    <xf numFmtId="0" fontId="58" fillId="7" borderId="271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1" fillId="0" borderId="0"/>
    <xf numFmtId="0" fontId="1" fillId="0" borderId="0"/>
    <xf numFmtId="0" fontId="94" fillId="0" borderId="119"/>
    <xf numFmtId="2" fontId="239" fillId="0" borderId="0">
      <protection locked="0"/>
    </xf>
    <xf numFmtId="0" fontId="51" fillId="23" borderId="272" applyNumberFormat="0" applyAlignment="0" applyProtection="0"/>
    <xf numFmtId="0" fontId="61" fillId="8" borderId="273" applyNumberFormat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43" fontId="1" fillId="0" borderId="0" applyFont="0" applyFill="0" applyBorder="0" applyAlignment="0" applyProtection="0"/>
    <xf numFmtId="0" fontId="51" fillId="23" borderId="268" applyNumberFormat="0" applyAlignment="0" applyProtection="0"/>
    <xf numFmtId="0" fontId="55" fillId="8" borderId="248" applyNumberFormat="0" applyAlignment="0" applyProtection="0"/>
    <xf numFmtId="0" fontId="1" fillId="0" borderId="0"/>
    <xf numFmtId="0" fontId="1" fillId="0" borderId="0"/>
    <xf numFmtId="0" fontId="1" fillId="0" borderId="0"/>
    <xf numFmtId="0" fontId="51" fillId="23" borderId="286" applyNumberFormat="0" applyAlignment="0" applyProtection="0"/>
    <xf numFmtId="0" fontId="51" fillId="23" borderId="286" applyNumberFormat="0" applyAlignment="0" applyProtection="0"/>
    <xf numFmtId="0" fontId="51" fillId="23" borderId="286" applyNumberFormat="0" applyAlignment="0" applyProtection="0"/>
    <xf numFmtId="0" fontId="51" fillId="23" borderId="286" applyNumberFormat="0" applyAlignment="0" applyProtection="0"/>
    <xf numFmtId="0" fontId="61" fillId="8" borderId="28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8" fillId="0" borderId="238" applyNumberFormat="0" applyFill="0" applyAlignment="0" applyProtection="0"/>
    <xf numFmtId="0" fontId="68" fillId="0" borderId="238" applyNumberFormat="0" applyFill="0" applyAlignment="0" applyProtection="0"/>
    <xf numFmtId="0" fontId="68" fillId="0" borderId="238" applyNumberFormat="0" applyFill="0" applyAlignment="0" applyProtection="0"/>
    <xf numFmtId="0" fontId="68" fillId="0" borderId="23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1" fillId="23" borderId="268" applyNumberFormat="0" applyAlignment="0" applyProtection="0"/>
    <xf numFmtId="0" fontId="51" fillId="23" borderId="268" applyNumberFormat="0" applyAlignment="0" applyProtection="0"/>
    <xf numFmtId="0" fontId="51" fillId="23" borderId="268" applyNumberFormat="0" applyAlignment="0" applyProtection="0"/>
    <xf numFmtId="0" fontId="51" fillId="23" borderId="268" applyNumberFormat="0" applyAlignment="0" applyProtection="0"/>
    <xf numFmtId="0" fontId="61" fillId="8" borderId="269" applyNumberFormat="0" applyAlignment="0" applyProtection="0"/>
    <xf numFmtId="9" fontId="1" fillId="0" borderId="0" applyFont="0" applyFill="0" applyBorder="0" applyAlignment="0" applyProtection="0"/>
    <xf numFmtId="0" fontId="51" fillId="23" borderId="272" applyNumberFormat="0" applyAlignment="0" applyProtection="0"/>
    <xf numFmtId="0" fontId="51" fillId="23" borderId="272" applyNumberFormat="0" applyAlignment="0" applyProtection="0"/>
    <xf numFmtId="0" fontId="61" fillId="8" borderId="269" applyNumberFormat="0" applyAlignment="0" applyProtection="0"/>
    <xf numFmtId="0" fontId="68" fillId="0" borderId="243" applyNumberFormat="0" applyFill="0" applyAlignment="0" applyProtection="0"/>
    <xf numFmtId="0" fontId="68" fillId="0" borderId="243" applyNumberFormat="0" applyFill="0" applyAlignment="0" applyProtection="0"/>
    <xf numFmtId="0" fontId="68" fillId="0" borderId="243" applyNumberFormat="0" applyFill="0" applyAlignment="0" applyProtection="0"/>
    <xf numFmtId="0" fontId="68" fillId="0" borderId="243" applyNumberFormat="0" applyFill="0" applyAlignment="0" applyProtection="0"/>
    <xf numFmtId="0" fontId="61" fillId="8" borderId="269" applyNumberFormat="0" applyAlignment="0" applyProtection="0"/>
    <xf numFmtId="0" fontId="61" fillId="8" borderId="269" applyNumberFormat="0" applyAlignment="0" applyProtection="0"/>
    <xf numFmtId="43" fontId="1" fillId="0" borderId="0" applyFont="0" applyFill="0" applyBorder="0" applyAlignment="0" applyProtection="0"/>
    <xf numFmtId="0" fontId="61" fillId="8" borderId="269" applyNumberFormat="0" applyAlignment="0" applyProtection="0"/>
    <xf numFmtId="0" fontId="51" fillId="23" borderId="272" applyNumberFormat="0" applyAlignment="0" applyProtection="0"/>
    <xf numFmtId="0" fontId="51" fillId="23" borderId="272" applyNumberFormat="0" applyAlignment="0" applyProtection="0"/>
    <xf numFmtId="9" fontId="1" fillId="0" borderId="0" applyFont="0" applyFill="0" applyBorder="0" applyAlignment="0" applyProtection="0"/>
    <xf numFmtId="0" fontId="61" fillId="8" borderId="273" applyNumberFormat="0" applyAlignment="0" applyProtection="0"/>
    <xf numFmtId="0" fontId="1" fillId="0" borderId="0"/>
    <xf numFmtId="0" fontId="1" fillId="0" borderId="0"/>
    <xf numFmtId="0" fontId="1" fillId="0" borderId="0"/>
    <xf numFmtId="176" fontId="184" fillId="0" borderId="0" applyBorder="0" applyProtection="0"/>
    <xf numFmtId="0" fontId="55" fillId="8" borderId="259" applyNumberFormat="0" applyAlignment="0" applyProtection="0"/>
    <xf numFmtId="0" fontId="1" fillId="0" borderId="0"/>
    <xf numFmtId="0" fontId="61" fillId="8" borderId="294" applyNumberFormat="0" applyAlignment="0" applyProtection="0"/>
    <xf numFmtId="0" fontId="61" fillId="8" borderId="294" applyNumberFormat="0" applyAlignment="0" applyProtection="0"/>
    <xf numFmtId="0" fontId="61" fillId="8" borderId="294" applyNumberFormat="0" applyAlignment="0" applyProtection="0"/>
    <xf numFmtId="0" fontId="61" fillId="8" borderId="302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8" fillId="0" borderId="251" applyNumberFormat="0" applyFill="0" applyAlignment="0" applyProtection="0"/>
    <xf numFmtId="0" fontId="68" fillId="0" borderId="251" applyNumberFormat="0" applyFill="0" applyAlignment="0" applyProtection="0"/>
    <xf numFmtId="0" fontId="68" fillId="0" borderId="251" applyNumberFormat="0" applyFill="0" applyAlignment="0" applyProtection="0"/>
    <xf numFmtId="0" fontId="68" fillId="0" borderId="251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43" fontId="1" fillId="0" borderId="0" applyFont="0" applyFill="0" applyBorder="0" applyAlignment="0" applyProtection="0"/>
    <xf numFmtId="0" fontId="184" fillId="0" borderId="0"/>
    <xf numFmtId="0" fontId="1" fillId="0" borderId="0"/>
    <xf numFmtId="0" fontId="1" fillId="0" borderId="0"/>
    <xf numFmtId="176" fontId="184" fillId="0" borderId="0" applyBorder="0" applyProtection="0"/>
    <xf numFmtId="0" fontId="68" fillId="0" borderId="251" applyNumberFormat="0" applyFill="0" applyAlignment="0" applyProtection="0"/>
    <xf numFmtId="0" fontId="68" fillId="0" borderId="251" applyNumberFormat="0" applyFill="0" applyAlignment="0" applyProtection="0"/>
    <xf numFmtId="0" fontId="184" fillId="0" borderId="0"/>
    <xf numFmtId="0" fontId="51" fillId="23" borderId="272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184" fillId="0" borderId="0"/>
    <xf numFmtId="0" fontId="51" fillId="23" borderId="281" applyNumberFormat="0" applyAlignment="0" applyProtection="0"/>
    <xf numFmtId="0" fontId="184" fillId="0" borderId="0"/>
    <xf numFmtId="0" fontId="58" fillId="7" borderId="259" applyNumberFormat="0" applyAlignment="0" applyProtection="0"/>
    <xf numFmtId="0" fontId="51" fillId="23" borderId="281" applyNumberFormat="0" applyAlignment="0" applyProtection="0"/>
    <xf numFmtId="0" fontId="51" fillId="23" borderId="281" applyNumberFormat="0" applyAlignment="0" applyProtection="0"/>
    <xf numFmtId="0" fontId="51" fillId="23" borderId="281" applyNumberFormat="0" applyAlignment="0" applyProtection="0"/>
    <xf numFmtId="0" fontId="51" fillId="23" borderId="281" applyNumberFormat="0" applyAlignment="0" applyProtection="0"/>
    <xf numFmtId="0" fontId="61" fillId="8" borderId="282" applyNumberFormat="0" applyAlignment="0" applyProtection="0"/>
    <xf numFmtId="0" fontId="61" fillId="8" borderId="302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51" fillId="23" borderId="293" applyNumberFormat="0" applyAlignment="0" applyProtection="0"/>
    <xf numFmtId="9" fontId="1" fillId="0" borderId="0" applyFont="0" applyFill="0" applyBorder="0" applyAlignment="0" applyProtection="0"/>
    <xf numFmtId="0" fontId="51" fillId="23" borderId="293" applyNumberFormat="0" applyAlignment="0" applyProtection="0"/>
    <xf numFmtId="0" fontId="55" fillId="8" borderId="271" applyNumberFormat="0" applyAlignment="0" applyProtection="0"/>
    <xf numFmtId="0" fontId="55" fillId="8" borderId="271" applyNumberFormat="0" applyAlignment="0" applyProtection="0"/>
    <xf numFmtId="0" fontId="230" fillId="159" borderId="44" applyProtection="0"/>
    <xf numFmtId="0" fontId="55" fillId="8" borderId="271" applyNumberFormat="0" applyAlignment="0" applyProtection="0"/>
    <xf numFmtId="0" fontId="51" fillId="23" borderId="293" applyNumberFormat="0" applyAlignment="0" applyProtection="0"/>
    <xf numFmtId="0" fontId="58" fillId="8" borderId="248" applyNumberFormat="0" applyAlignment="0" applyProtection="0"/>
    <xf numFmtId="0" fontId="58" fillId="7" borderId="248" applyNumberFormat="0" applyAlignment="0" applyProtection="0"/>
    <xf numFmtId="0" fontId="58" fillId="7" borderId="248" applyNumberFormat="0" applyAlignment="0" applyProtection="0"/>
    <xf numFmtId="0" fontId="58" fillId="7" borderId="248" applyNumberFormat="0" applyAlignment="0" applyProtection="0"/>
    <xf numFmtId="0" fontId="58" fillId="7" borderId="271" applyNumberFormat="0" applyAlignment="0" applyProtection="0"/>
    <xf numFmtId="0" fontId="61" fillId="8" borderId="282" applyNumberFormat="0" applyAlignment="0" applyProtection="0"/>
    <xf numFmtId="0" fontId="61" fillId="8" borderId="282" applyNumberFormat="0" applyAlignment="0" applyProtection="0"/>
    <xf numFmtId="0" fontId="55" fillId="8" borderId="267" applyNumberFormat="0" applyAlignment="0" applyProtection="0"/>
    <xf numFmtId="0" fontId="55" fillId="8" borderId="267" applyNumberFormat="0" applyAlignment="0" applyProtection="0"/>
    <xf numFmtId="0" fontId="55" fillId="8" borderId="267" applyNumberFormat="0" applyAlignment="0" applyProtection="0"/>
    <xf numFmtId="0" fontId="68" fillId="0" borderId="251" applyNumberFormat="0" applyFill="0" applyAlignment="0" applyProtection="0"/>
    <xf numFmtId="0" fontId="68" fillId="0" borderId="251" applyNumberFormat="0" applyFill="0" applyAlignment="0" applyProtection="0"/>
    <xf numFmtId="0" fontId="306" fillId="0" borderId="0"/>
    <xf numFmtId="43" fontId="1" fillId="0" borderId="0" applyFont="0" applyFill="0" applyBorder="0" applyAlignment="0" applyProtection="0"/>
    <xf numFmtId="0" fontId="58" fillId="7" borderId="292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260" fillId="0" borderId="0"/>
    <xf numFmtId="0" fontId="260" fillId="0" borderId="0"/>
    <xf numFmtId="0" fontId="68" fillId="0" borderId="270" applyNumberFormat="0" applyFill="0" applyAlignment="0" applyProtection="0"/>
    <xf numFmtId="0" fontId="68" fillId="0" borderId="270" applyNumberFormat="0" applyFill="0" applyAlignment="0" applyProtection="0"/>
    <xf numFmtId="0" fontId="68" fillId="0" borderId="270" applyNumberFormat="0" applyFill="0" applyAlignment="0" applyProtection="0"/>
    <xf numFmtId="0" fontId="68" fillId="0" borderId="270" applyNumberFormat="0" applyFill="0" applyAlignment="0" applyProtection="0"/>
    <xf numFmtId="43" fontId="1" fillId="0" borderId="0" applyFont="0" applyFill="0" applyBorder="0" applyAlignment="0" applyProtection="0"/>
    <xf numFmtId="0" fontId="51" fillId="23" borderId="293" applyNumberFormat="0" applyAlignment="0" applyProtection="0"/>
    <xf numFmtId="0" fontId="1" fillId="0" borderId="0"/>
    <xf numFmtId="0" fontId="1" fillId="0" borderId="0"/>
    <xf numFmtId="0" fontId="1" fillId="0" borderId="0"/>
    <xf numFmtId="0" fontId="55" fillId="8" borderId="259" applyNumberFormat="0" applyAlignment="0" applyProtection="0"/>
    <xf numFmtId="0" fontId="1" fillId="0" borderId="0"/>
    <xf numFmtId="0" fontId="55" fillId="8" borderId="259" applyNumberFormat="0" applyAlignment="0" applyProtection="0"/>
    <xf numFmtId="0" fontId="55" fillId="8" borderId="259" applyNumberFormat="0" applyAlignment="0" applyProtection="0"/>
    <xf numFmtId="0" fontId="58" fillId="7" borderId="277" applyNumberFormat="0" applyAlignment="0" applyProtection="0"/>
    <xf numFmtId="0" fontId="58" fillId="7" borderId="277" applyNumberFormat="0" applyAlignment="0" applyProtection="0"/>
    <xf numFmtId="0" fontId="58" fillId="7" borderId="277" applyNumberFormat="0" applyAlignment="0" applyProtection="0"/>
    <xf numFmtId="0" fontId="58" fillId="8" borderId="277" applyNumberFormat="0" applyAlignment="0" applyProtection="0"/>
    <xf numFmtId="0" fontId="184" fillId="0" borderId="0"/>
    <xf numFmtId="0" fontId="55" fillId="8" borderId="259" applyNumberFormat="0" applyAlignment="0" applyProtection="0"/>
    <xf numFmtId="0" fontId="61" fillId="8" borderId="302" applyNumberFormat="0" applyAlignment="0" applyProtection="0"/>
    <xf numFmtId="0" fontId="61" fillId="8" borderId="287" applyNumberFormat="0" applyAlignment="0" applyProtection="0"/>
    <xf numFmtId="0" fontId="61" fillId="8" borderId="287" applyNumberFormat="0" applyAlignment="0" applyProtection="0"/>
    <xf numFmtId="0" fontId="61" fillId="8" borderId="287" applyNumberFormat="0" applyAlignment="0" applyProtection="0"/>
    <xf numFmtId="0" fontId="61" fillId="8" borderId="287" applyNumberFormat="0" applyAlignment="0" applyProtection="0"/>
    <xf numFmtId="0" fontId="61" fillId="8" borderId="302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1" fillId="8" borderId="302" applyNumberFormat="0" applyAlignment="0" applyProtection="0"/>
    <xf numFmtId="0" fontId="61" fillId="8" borderId="302" applyNumberFormat="0" applyAlignment="0" applyProtection="0"/>
    <xf numFmtId="43" fontId="1" fillId="0" borderId="0" applyFont="0" applyFill="0" applyBorder="0" applyAlignment="0" applyProtection="0"/>
    <xf numFmtId="0" fontId="55" fillId="8" borderId="259" applyNumberFormat="0" applyAlignment="0" applyProtection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75" fillId="0" borderId="0"/>
    <xf numFmtId="0" fontId="306" fillId="0" borderId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175" fillId="0" borderId="0"/>
    <xf numFmtId="43" fontId="1" fillId="0" borderId="0" applyFont="0" applyFill="0" applyBorder="0" applyAlignment="0" applyProtection="0"/>
    <xf numFmtId="0" fontId="260" fillId="0" borderId="0"/>
    <xf numFmtId="0" fontId="1" fillId="0" borderId="0"/>
    <xf numFmtId="0" fontId="1" fillId="0" borderId="0"/>
    <xf numFmtId="0" fontId="58" fillId="7" borderId="277" applyNumberFormat="0" applyAlignment="0" applyProtection="0"/>
    <xf numFmtId="0" fontId="184" fillId="0" borderId="0"/>
    <xf numFmtId="4" fontId="184" fillId="0" borderId="0"/>
    <xf numFmtId="0" fontId="1" fillId="0" borderId="0"/>
    <xf numFmtId="0" fontId="55" fillId="8" borderId="280" applyNumberFormat="0" applyAlignment="0" applyProtection="0"/>
    <xf numFmtId="0" fontId="55" fillId="8" borderId="280" applyNumberFormat="0" applyAlignment="0" applyProtection="0"/>
    <xf numFmtId="0" fontId="55" fillId="8" borderId="280" applyNumberFormat="0" applyAlignment="0" applyProtection="0"/>
    <xf numFmtId="0" fontId="55" fillId="8" borderId="280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51" fillId="23" borderId="301" applyNumberFormat="0" applyAlignment="0" applyProtection="0"/>
    <xf numFmtId="0" fontId="61" fillId="8" borderId="302" applyNumberFormat="0" applyAlignment="0" applyProtection="0"/>
    <xf numFmtId="0" fontId="51" fillId="23" borderId="278" applyNumberFormat="0" applyAlignment="0" applyProtection="0"/>
    <xf numFmtId="0" fontId="51" fillId="23" borderId="278" applyNumberFormat="0" applyAlignment="0" applyProtection="0"/>
    <xf numFmtId="0" fontId="51" fillId="23" borderId="278" applyNumberFormat="0" applyAlignment="0" applyProtection="0"/>
    <xf numFmtId="0" fontId="51" fillId="23" borderId="278" applyNumberFormat="0" applyAlignment="0" applyProtection="0"/>
    <xf numFmtId="0" fontId="51" fillId="23" borderId="278" applyNumberFormat="0" applyAlignment="0" applyProtection="0"/>
    <xf numFmtId="0" fontId="61" fillId="8" borderId="273" applyNumberFormat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4" fillId="0" borderId="119"/>
    <xf numFmtId="2" fontId="239" fillId="0" borderId="0">
      <protection locked="0"/>
    </xf>
    <xf numFmtId="0" fontId="61" fillId="8" borderId="273" applyNumberFormat="0" applyAlignment="0" applyProtection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61" fillId="8" borderId="273" applyNumberFormat="0" applyAlignment="0" applyProtection="0"/>
    <xf numFmtId="0" fontId="61" fillId="8" borderId="302" applyNumberFormat="0" applyAlignment="0" applyProtection="0"/>
    <xf numFmtId="0" fontId="61" fillId="8" borderId="302" applyNumberFormat="0" applyAlignment="0" applyProtection="0"/>
    <xf numFmtId="0" fontId="61" fillId="8" borderId="302" applyNumberFormat="0" applyAlignment="0" applyProtection="0"/>
    <xf numFmtId="0" fontId="61" fillId="8" borderId="302" applyNumberFormat="0" applyAlignment="0" applyProtection="0"/>
    <xf numFmtId="0" fontId="68" fillId="0" borderId="288" applyNumberFormat="0" applyFill="0" applyAlignment="0" applyProtection="0"/>
    <xf numFmtId="0" fontId="68" fillId="0" borderId="288" applyNumberFormat="0" applyFill="0" applyAlignment="0" applyProtection="0"/>
    <xf numFmtId="0" fontId="68" fillId="0" borderId="288" applyNumberFormat="0" applyFill="0" applyAlignment="0" applyProtection="0"/>
    <xf numFmtId="0" fontId="68" fillId="0" borderId="28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94" fillId="0" borderId="119"/>
    <xf numFmtId="0" fontId="1" fillId="0" borderId="0"/>
    <xf numFmtId="0" fontId="1" fillId="0" borderId="0"/>
    <xf numFmtId="0" fontId="1" fillId="0" borderId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0" fontId="68" fillId="0" borderId="274" applyNumberFormat="0" applyFill="0" applyAlignment="0" applyProtection="0"/>
    <xf numFmtId="43" fontId="1" fillId="0" borderId="0" applyFont="0" applyFill="0" applyBorder="0" applyAlignment="0" applyProtection="0"/>
    <xf numFmtId="0" fontId="58" fillId="7" borderId="280" applyNumberFormat="0" applyAlignment="0" applyProtection="0"/>
    <xf numFmtId="0" fontId="1" fillId="0" borderId="0"/>
    <xf numFmtId="0" fontId="1" fillId="0" borderId="0"/>
    <xf numFmtId="0" fontId="1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69" fillId="0" borderId="0"/>
    <xf numFmtId="0" fontId="69" fillId="0" borderId="0"/>
    <xf numFmtId="0" fontId="308" fillId="0" borderId="0"/>
    <xf numFmtId="0" fontId="55" fillId="8" borderId="280" applyNumberFormat="0" applyAlignment="0" applyProtection="0"/>
    <xf numFmtId="0" fontId="69" fillId="0" borderId="0"/>
    <xf numFmtId="0" fontId="69" fillId="0" borderId="0"/>
    <xf numFmtId="0" fontId="30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9" fontId="184" fillId="0" borderId="0" applyBorder="0" applyProtection="0"/>
    <xf numFmtId="0" fontId="69" fillId="0" borderId="0"/>
    <xf numFmtId="0" fontId="308" fillId="0" borderId="0"/>
    <xf numFmtId="0" fontId="69" fillId="0" borderId="0"/>
    <xf numFmtId="0" fontId="69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30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0" fillId="0" borderId="0"/>
    <xf numFmtId="0" fontId="69" fillId="0" borderId="0"/>
    <xf numFmtId="0" fontId="3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0" fillId="0" borderId="0"/>
    <xf numFmtId="0" fontId="69" fillId="0" borderId="0"/>
    <xf numFmtId="0" fontId="3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0" fillId="0" borderId="0"/>
    <xf numFmtId="0" fontId="69" fillId="0" borderId="0"/>
    <xf numFmtId="0" fontId="3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0" fillId="0" borderId="0"/>
    <xf numFmtId="0" fontId="69" fillId="0" borderId="0"/>
    <xf numFmtId="0" fontId="3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0" fillId="0" borderId="0"/>
    <xf numFmtId="0" fontId="69" fillId="0" borderId="0"/>
    <xf numFmtId="0" fontId="31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8" fillId="0" borderId="283" applyNumberFormat="0" applyFill="0" applyAlignment="0" applyProtection="0"/>
    <xf numFmtId="0" fontId="68" fillId="0" borderId="283" applyNumberFormat="0" applyFill="0" applyAlignment="0" applyProtection="0"/>
    <xf numFmtId="0" fontId="68" fillId="0" borderId="283" applyNumberFormat="0" applyFill="0" applyAlignment="0" applyProtection="0"/>
    <xf numFmtId="0" fontId="68" fillId="0" borderId="283" applyNumberFormat="0" applyFill="0" applyAlignment="0" applyProtection="0"/>
    <xf numFmtId="0" fontId="55" fillId="8" borderId="29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8" fillId="7" borderId="292" applyNumberFormat="0" applyAlignment="0" applyProtection="0"/>
    <xf numFmtId="0" fontId="184" fillId="0" borderId="0"/>
    <xf numFmtId="0" fontId="58" fillId="8" borderId="292" applyNumberFormat="0" applyAlignment="0" applyProtection="0"/>
    <xf numFmtId="0" fontId="230" fillId="159" borderId="44" applyProtection="0"/>
    <xf numFmtId="0" fontId="58" fillId="7" borderId="300" applyNumberFormat="0" applyAlignment="0" applyProtection="0"/>
    <xf numFmtId="0" fontId="66" fillId="0" borderId="184" applyNumberFormat="0" applyFill="0" applyAlignment="0" applyProtection="0"/>
    <xf numFmtId="0" fontId="230" fillId="159" borderId="44" applyProtection="0"/>
    <xf numFmtId="0" fontId="65" fillId="0" borderId="183" applyNumberFormat="0" applyFill="0" applyAlignment="0" applyProtection="0"/>
    <xf numFmtId="0" fontId="230" fillId="159" borderId="44" applyProtection="0"/>
    <xf numFmtId="0" fontId="58" fillId="7" borderId="259" applyNumberFormat="0" applyAlignment="0" applyProtection="0"/>
    <xf numFmtId="0" fontId="55" fillId="8" borderId="300" applyNumberFormat="0" applyAlignment="0" applyProtection="0"/>
    <xf numFmtId="0" fontId="55" fillId="8" borderId="300" applyNumberFormat="0" applyAlignment="0" applyProtection="0"/>
    <xf numFmtId="0" fontId="184" fillId="0" borderId="0"/>
    <xf numFmtId="0" fontId="55" fillId="8" borderId="300" applyNumberFormat="0" applyAlignment="0" applyProtection="0"/>
    <xf numFmtId="0" fontId="55" fillId="8" borderId="300" applyNumberFormat="0" applyAlignment="0" applyProtection="0"/>
    <xf numFmtId="0" fontId="55" fillId="8" borderId="300" applyNumberFormat="0" applyAlignment="0" applyProtection="0"/>
    <xf numFmtId="0" fontId="58" fillId="7" borderId="280" applyNumberFormat="0" applyAlignment="0" applyProtection="0"/>
    <xf numFmtId="9" fontId="184" fillId="0" borderId="0" applyBorder="0" applyProtection="0"/>
    <xf numFmtId="0" fontId="55" fillId="8" borderId="300" applyNumberFormat="0" applyAlignment="0" applyProtection="0"/>
    <xf numFmtId="0" fontId="58" fillId="7" borderId="280" applyNumberFormat="0" applyAlignment="0" applyProtection="0"/>
    <xf numFmtId="2" fontId="239" fillId="0" borderId="0">
      <protection locked="0"/>
    </xf>
    <xf numFmtId="0" fontId="58" fillId="7" borderId="280" applyNumberFormat="0" applyAlignment="0" applyProtection="0"/>
    <xf numFmtId="0" fontId="58" fillId="7" borderId="300" applyNumberFormat="0" applyAlignment="0" applyProtection="0"/>
    <xf numFmtId="0" fontId="55" fillId="8" borderId="300" applyNumberFormat="0" applyAlignment="0" applyProtection="0"/>
    <xf numFmtId="0" fontId="55" fillId="8" borderId="280" applyNumberFormat="0" applyAlignment="0" applyProtection="0"/>
    <xf numFmtId="0" fontId="230" fillId="159" borderId="44" applyProtection="0"/>
    <xf numFmtId="0" fontId="55" fillId="8" borderId="280" applyNumberFormat="0" applyAlignment="0" applyProtection="0"/>
    <xf numFmtId="0" fontId="230" fillId="159" borderId="44" applyProtection="0"/>
    <xf numFmtId="0" fontId="230" fillId="159" borderId="44" applyProtection="0"/>
    <xf numFmtId="0" fontId="55" fillId="8" borderId="280" applyNumberFormat="0" applyAlignment="0" applyProtection="0"/>
    <xf numFmtId="4" fontId="184" fillId="0" borderId="0"/>
    <xf numFmtId="0" fontId="51" fillId="23" borderId="260" applyNumberFormat="0" applyAlignment="0" applyProtection="0"/>
    <xf numFmtId="0" fontId="55" fillId="8" borderId="300" applyNumberFormat="0" applyAlignment="0" applyProtection="0"/>
    <xf numFmtId="0" fontId="55" fillId="8" borderId="280" applyNumberFormat="0" applyAlignment="0" applyProtection="0"/>
    <xf numFmtId="0" fontId="55" fillId="8" borderId="300" applyNumberFormat="0" applyAlignment="0" applyProtection="0"/>
    <xf numFmtId="0" fontId="51" fillId="23" borderId="260" applyNumberFormat="0" applyAlignment="0" applyProtection="0"/>
    <xf numFmtId="0" fontId="58" fillId="7" borderId="292" applyNumberFormat="0" applyAlignment="0" applyProtection="0"/>
    <xf numFmtId="0" fontId="55" fillId="8" borderId="300" applyNumberFormat="0" applyAlignment="0" applyProtection="0"/>
    <xf numFmtId="0" fontId="58" fillId="7" borderId="259" applyNumberFormat="0" applyAlignment="0" applyProtection="0"/>
    <xf numFmtId="0" fontId="51" fillId="23" borderId="260" applyNumberFormat="0" applyAlignment="0" applyProtection="0"/>
    <xf numFmtId="0" fontId="65" fillId="0" borderId="183" applyNumberFormat="0" applyFill="0" applyAlignment="0" applyProtection="0"/>
    <xf numFmtId="0" fontId="55" fillId="8" borderId="300" applyNumberFormat="0" applyAlignment="0" applyProtection="0"/>
    <xf numFmtId="0" fontId="51" fillId="23" borderId="301" applyNumberFormat="0" applyAlignment="0" applyProtection="0"/>
    <xf numFmtId="0" fontId="51" fillId="23" borderId="260" applyNumberFormat="0" applyAlignment="0" applyProtection="0"/>
    <xf numFmtId="0" fontId="66" fillId="0" borderId="184" applyNumberFormat="0" applyFill="0" applyAlignment="0" applyProtection="0"/>
    <xf numFmtId="0" fontId="55" fillId="8" borderId="300" applyNumberFormat="0" applyAlignment="0" applyProtection="0"/>
    <xf numFmtId="4" fontId="184" fillId="0" borderId="0"/>
    <xf numFmtId="0" fontId="51" fillId="23" borderId="301" applyNumberFormat="0" applyAlignment="0" applyProtection="0"/>
    <xf numFmtId="0" fontId="58" fillId="8" borderId="280" applyNumberFormat="0" applyAlignment="0" applyProtection="0"/>
    <xf numFmtId="0" fontId="61" fillId="8" borderId="261" applyNumberFormat="0" applyAlignment="0" applyProtection="0"/>
    <xf numFmtId="176" fontId="184" fillId="0" borderId="0" applyBorder="0" applyProtection="0"/>
    <xf numFmtId="0" fontId="58" fillId="7" borderId="259" applyNumberFormat="0" applyAlignment="0" applyProtection="0"/>
    <xf numFmtId="0" fontId="1" fillId="0" borderId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8" fillId="0" borderId="295" applyNumberFormat="0" applyFill="0" applyAlignment="0" applyProtection="0"/>
    <xf numFmtId="0" fontId="68" fillId="0" borderId="295" applyNumberFormat="0" applyFill="0" applyAlignment="0" applyProtection="0"/>
    <xf numFmtId="0" fontId="68" fillId="0" borderId="295" applyNumberFormat="0" applyFill="0" applyAlignment="0" applyProtection="0"/>
    <xf numFmtId="0" fontId="68" fillId="0" borderId="295" applyNumberFormat="0" applyFill="0" applyAlignment="0" applyProtection="0"/>
    <xf numFmtId="9" fontId="184" fillId="0" borderId="0" applyBorder="0" applyProtection="0"/>
    <xf numFmtId="43" fontId="1" fillId="0" borderId="0" applyFont="0" applyFill="0" applyBorder="0" applyAlignment="0" applyProtection="0"/>
    <xf numFmtId="0" fontId="1" fillId="0" borderId="0"/>
    <xf numFmtId="0" fontId="184" fillId="0" borderId="0"/>
    <xf numFmtId="0" fontId="1" fillId="0" borderId="0"/>
    <xf numFmtId="0" fontId="1" fillId="0" borderId="0"/>
    <xf numFmtId="176" fontId="184" fillId="0" borderId="0" applyBorder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184" fillId="0" borderId="0"/>
    <xf numFmtId="0" fontId="58" fillId="7" borderId="300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184" fillId="0" borderId="0"/>
    <xf numFmtId="0" fontId="61" fillId="8" borderId="261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9" fontId="52" fillId="0" borderId="0" applyFont="0" applyFill="0" applyBorder="0" applyAlignment="0" applyProtection="0"/>
    <xf numFmtId="0" fontId="58" fillId="8" borderId="300" applyNumberFormat="0" applyAlignment="0" applyProtection="0"/>
    <xf numFmtId="0" fontId="58" fillId="7" borderId="300" applyNumberFormat="0" applyAlignment="0" applyProtection="0"/>
    <xf numFmtId="0" fontId="230" fillId="159" borderId="44" applyProtection="0"/>
    <xf numFmtId="0" fontId="58" fillId="7" borderId="300" applyNumberFormat="0" applyAlignment="0" applyProtection="0"/>
    <xf numFmtId="0" fontId="58" fillId="8" borderId="300" applyNumberFormat="0" applyAlignment="0" applyProtection="0"/>
    <xf numFmtId="0" fontId="58" fillId="7" borderId="300" applyNumberFormat="0" applyAlignment="0" applyProtection="0"/>
    <xf numFmtId="0" fontId="58" fillId="7" borderId="300" applyNumberFormat="0" applyAlignment="0" applyProtection="0"/>
    <xf numFmtId="0" fontId="58" fillId="7" borderId="300" applyNumberFormat="0" applyAlignment="0" applyProtection="0"/>
    <xf numFmtId="0" fontId="55" fillId="8" borderId="300" applyNumberFormat="0" applyAlignment="0" applyProtection="0"/>
    <xf numFmtId="0" fontId="285" fillId="0" borderId="0"/>
    <xf numFmtId="0" fontId="68" fillId="0" borderId="30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84" fillId="0" borderId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43" fontId="1" fillId="0" borderId="0" applyFont="0" applyFill="0" applyBorder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260" fillId="0" borderId="0"/>
    <xf numFmtId="0" fontId="1" fillId="0" borderId="0"/>
    <xf numFmtId="0" fontId="1" fillId="0" borderId="0"/>
    <xf numFmtId="0" fontId="94" fillId="0" borderId="119"/>
    <xf numFmtId="2" fontId="239" fillId="0" borderId="0">
      <protection locked="0"/>
    </xf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176" fontId="184" fillId="0" borderId="0" applyBorder="0" applyProtection="0"/>
    <xf numFmtId="0" fontId="184" fillId="0" borderId="0"/>
    <xf numFmtId="0" fontId="55" fillId="8" borderId="300" applyNumberFormat="0" applyAlignment="0" applyProtection="0"/>
    <xf numFmtId="0" fontId="55" fillId="8" borderId="300" applyNumberFormat="0" applyAlignment="0" applyProtection="0"/>
    <xf numFmtId="0" fontId="184" fillId="0" borderId="0"/>
    <xf numFmtId="0" fontId="58" fillId="7" borderId="259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230" fillId="159" borderId="44" applyProtection="0"/>
    <xf numFmtId="0" fontId="58" fillId="8" borderId="300" applyNumberFormat="0" applyAlignment="0" applyProtection="0"/>
    <xf numFmtId="0" fontId="58" fillId="7" borderId="300" applyNumberFormat="0" applyAlignment="0" applyProtection="0"/>
    <xf numFmtId="0" fontId="58" fillId="7" borderId="300" applyNumberFormat="0" applyAlignment="0" applyProtection="0"/>
    <xf numFmtId="0" fontId="58" fillId="7" borderId="300" applyNumberFormat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0" fontId="68" fillId="0" borderId="303" applyNumberFormat="0" applyFill="0" applyAlignment="0" applyProtection="0"/>
    <xf numFmtId="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1" fillId="0" borderId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0" fontId="68" fillId="0" borderId="262" applyNumberFormat="0" applyFill="0" applyAlignment="0" applyProtection="0"/>
    <xf numFmtId="43" fontId="52" fillId="0" borderId="0" applyFont="0" applyFill="0" applyBorder="0" applyAlignment="0" applyProtection="0"/>
    <xf numFmtId="0" fontId="285" fillId="0" borderId="0"/>
    <xf numFmtId="0" fontId="61" fillId="8" borderId="205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9" fontId="1" fillId="0" borderId="0" applyFont="0" applyFill="0" applyBorder="0" applyAlignment="0" applyProtection="0"/>
    <xf numFmtId="0" fontId="61" fillId="8" borderId="205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5" fillId="8" borderId="225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65" fillId="0" borderId="183" applyNumberFormat="0" applyFill="0" applyAlignment="0" applyProtection="0"/>
    <xf numFmtId="0" fontId="58" fillId="8" borderId="203" applyNumberFormat="0" applyAlignment="0" applyProtection="0"/>
    <xf numFmtId="0" fontId="58" fillId="8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25" applyNumberFormat="0" applyAlignment="0" applyProtection="0"/>
    <xf numFmtId="0" fontId="58" fillId="7" borderId="225" applyNumberFormat="0" applyAlignment="0" applyProtection="0"/>
    <xf numFmtId="0" fontId="58" fillId="7" borderId="225" applyNumberFormat="0" applyAlignment="0" applyProtection="0"/>
    <xf numFmtId="0" fontId="58" fillId="8" borderId="225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7" borderId="203" applyNumberFormat="0" applyAlignment="0" applyProtection="0"/>
    <xf numFmtId="0" fontId="58" fillId="8" borderId="203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8" fillId="7" borderId="225" applyNumberFormat="0" applyAlignment="0" applyProtection="0"/>
    <xf numFmtId="0" fontId="65" fillId="0" borderId="183" applyNumberFormat="0" applyFill="0" applyAlignment="0" applyProtection="0"/>
    <xf numFmtId="0" fontId="66" fillId="0" borderId="184" applyNumberFormat="0" applyFill="0" applyAlignment="0" applyProtection="0"/>
    <xf numFmtId="0" fontId="58" fillId="7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5" fillId="8" borderId="203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51" fillId="23" borderId="226" applyNumberFormat="0" applyAlignment="0" applyProtection="0"/>
    <xf numFmtId="0" fontId="61" fillId="8" borderId="227" applyNumberFormat="0" applyAlignment="0" applyProtection="0"/>
    <xf numFmtId="9" fontId="1" fillId="0" borderId="0" applyFont="0" applyFill="0" applyBorder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0" fontId="61" fillId="8" borderId="227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51" fillId="23" borderId="204" applyNumberFormat="0" applyAlignment="0" applyProtection="0"/>
    <xf numFmtId="0" fontId="61" fillId="8" borderId="205" applyNumberFormat="0" applyAlignment="0" applyProtection="0"/>
    <xf numFmtId="9" fontId="1" fillId="0" borderId="0" applyFont="0" applyFill="0" applyBorder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0" fontId="68" fillId="0" borderId="22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8" borderId="203" applyNumberFormat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8" borderId="203" applyNumberFormat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0" fontId="68" fillId="0" borderId="20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42">
    <xf numFmtId="0" fontId="0" fillId="0" borderId="0" xfId="0"/>
    <xf numFmtId="0" fontId="104" fillId="0" borderId="0" xfId="0" applyFont="1" applyAlignment="1"/>
    <xf numFmtId="0" fontId="104" fillId="0" borderId="0" xfId="0" applyFont="1"/>
    <xf numFmtId="0" fontId="104" fillId="8" borderId="26" xfId="232" applyFont="1" applyFill="1" applyBorder="1" applyAlignment="1">
      <alignment horizontal="center" vertical="center" wrapText="1"/>
    </xf>
    <xf numFmtId="0" fontId="104" fillId="8" borderId="27" xfId="232" applyFont="1" applyFill="1" applyBorder="1" applyAlignment="1">
      <alignment horizontal="center" vertical="center" wrapText="1"/>
    </xf>
    <xf numFmtId="0" fontId="104" fillId="0" borderId="22" xfId="232" applyFont="1" applyBorder="1" applyAlignment="1">
      <alignment horizontal="left" vertical="center" wrapText="1"/>
    </xf>
    <xf numFmtId="0" fontId="104" fillId="8" borderId="19" xfId="232" applyFont="1" applyFill="1" applyBorder="1" applyAlignment="1">
      <alignment horizontal="center" vertical="center" wrapText="1"/>
    </xf>
    <xf numFmtId="0" fontId="104" fillId="35" borderId="19" xfId="232" applyFont="1" applyFill="1" applyBorder="1" applyAlignment="1">
      <alignment horizontal="center" vertical="center" wrapText="1"/>
    </xf>
    <xf numFmtId="0" fontId="104" fillId="36" borderId="19" xfId="232" applyFont="1" applyFill="1" applyBorder="1" applyAlignment="1">
      <alignment horizontal="center" vertical="center" wrapText="1"/>
    </xf>
    <xf numFmtId="180" fontId="107" fillId="29" borderId="30" xfId="379" applyNumberFormat="1" applyFont="1" applyFill="1" applyBorder="1" applyAlignment="1" applyProtection="1">
      <alignment horizontal="right" vertical="center" wrapText="1"/>
    </xf>
    <xf numFmtId="180" fontId="107" fillId="30" borderId="30" xfId="379" applyNumberFormat="1" applyFont="1" applyFill="1" applyBorder="1" applyAlignment="1" applyProtection="1">
      <alignment horizontal="center" vertical="center" wrapText="1"/>
    </xf>
    <xf numFmtId="180" fontId="107" fillId="33" borderId="30" xfId="379" applyNumberFormat="1" applyFont="1" applyFill="1" applyBorder="1" applyAlignment="1" applyProtection="1">
      <alignment horizontal="center" vertical="center" wrapText="1"/>
    </xf>
    <xf numFmtId="180" fontId="107" fillId="34" borderId="30" xfId="379" applyNumberFormat="1" applyFont="1" applyFill="1" applyBorder="1" applyAlignment="1" applyProtection="1">
      <alignment horizontal="center" vertical="center" wrapText="1"/>
    </xf>
    <xf numFmtId="180" fontId="107" fillId="35" borderId="30" xfId="379" applyNumberFormat="1" applyFont="1" applyFill="1" applyBorder="1" applyAlignment="1" applyProtection="1">
      <alignment horizontal="center" vertical="center" wrapText="1"/>
    </xf>
    <xf numFmtId="180" fontId="107" fillId="36" borderId="30" xfId="379" applyNumberFormat="1" applyFont="1" applyFill="1" applyBorder="1" applyAlignment="1" applyProtection="1">
      <alignment horizontal="center" vertical="center" wrapText="1"/>
    </xf>
    <xf numFmtId="180" fontId="107" fillId="8" borderId="31" xfId="379" applyNumberFormat="1" applyFont="1" applyFill="1" applyBorder="1" applyAlignment="1" applyProtection="1">
      <alignment horizontal="center" vertical="center" wrapText="1"/>
    </xf>
    <xf numFmtId="0" fontId="105" fillId="0" borderId="0" xfId="0" applyFont="1" applyAlignment="1">
      <alignment vertical="center"/>
    </xf>
    <xf numFmtId="1" fontId="104" fillId="0" borderId="28" xfId="232" quotePrefix="1" applyNumberFormat="1" applyFont="1" applyBorder="1" applyAlignment="1">
      <alignment horizontal="left" vertical="center" wrapText="1"/>
    </xf>
    <xf numFmtId="1" fontId="104" fillId="0" borderId="28" xfId="232" applyNumberFormat="1" applyFont="1" applyBorder="1" applyAlignment="1">
      <alignment horizontal="left" vertical="center" wrapText="1"/>
    </xf>
    <xf numFmtId="3" fontId="104" fillId="0" borderId="33" xfId="232" applyNumberFormat="1" applyFont="1" applyBorder="1" applyAlignment="1">
      <alignment horizontal="right" vertical="center" wrapText="1"/>
    </xf>
    <xf numFmtId="0" fontId="104" fillId="0" borderId="40" xfId="232" applyFont="1" applyBorder="1" applyAlignment="1">
      <alignment horizontal="left" vertical="center" wrapText="1"/>
    </xf>
    <xf numFmtId="0" fontId="106" fillId="24" borderId="42" xfId="0" applyFont="1" applyFill="1" applyBorder="1" applyAlignment="1">
      <alignment horizontal="center" vertical="center" wrapText="1"/>
    </xf>
    <xf numFmtId="0" fontId="106" fillId="24" borderId="36" xfId="0" applyFont="1" applyFill="1" applyBorder="1" applyAlignment="1">
      <alignment horizontal="center" vertical="center" wrapText="1"/>
    </xf>
    <xf numFmtId="4" fontId="0" fillId="38" borderId="33" xfId="0" applyNumberFormat="1" applyFill="1" applyBorder="1"/>
    <xf numFmtId="0" fontId="105" fillId="8" borderId="26" xfId="232" applyFont="1" applyFill="1" applyBorder="1" applyAlignment="1">
      <alignment horizontal="center" vertical="center" wrapText="1"/>
    </xf>
    <xf numFmtId="0" fontId="105" fillId="8" borderId="15" xfId="232" applyFont="1" applyFill="1" applyBorder="1" applyAlignment="1">
      <alignment horizontal="center" vertical="center" wrapText="1"/>
    </xf>
    <xf numFmtId="0" fontId="0" fillId="0" borderId="0" xfId="0" applyProtection="1"/>
    <xf numFmtId="0" fontId="200" fillId="0" borderId="0" xfId="0" applyFont="1" applyProtection="1"/>
    <xf numFmtId="0" fontId="105" fillId="0" borderId="0" xfId="0" applyFont="1" applyProtection="1"/>
    <xf numFmtId="0" fontId="104" fillId="0" borderId="0" xfId="0" applyFont="1" applyProtection="1"/>
    <xf numFmtId="0" fontId="104" fillId="8" borderId="150" xfId="232" applyFont="1" applyFill="1" applyBorder="1" applyAlignment="1" applyProtection="1">
      <alignment horizontal="center" vertical="center" wrapText="1"/>
    </xf>
    <xf numFmtId="180" fontId="104" fillId="0" borderId="150" xfId="379" applyNumberFormat="1" applyFont="1" applyFill="1" applyBorder="1" applyAlignment="1" applyProtection="1">
      <alignment horizontal="center" vertical="center" wrapText="1"/>
      <protection locked="0"/>
    </xf>
    <xf numFmtId="180" fontId="168" fillId="8" borderId="168" xfId="379" applyNumberFormat="1" applyFont="1" applyFill="1" applyBorder="1" applyAlignment="1" applyProtection="1">
      <alignment vertical="center" wrapText="1"/>
    </xf>
    <xf numFmtId="49" fontId="104" fillId="0" borderId="150" xfId="232" applyNumberFormat="1" applyFont="1" applyBorder="1" applyAlignment="1" applyProtection="1">
      <alignment horizontal="center" vertical="center" wrapText="1"/>
      <protection locked="0"/>
    </xf>
    <xf numFmtId="0" fontId="104" fillId="0" borderId="150" xfId="232" applyFont="1" applyBorder="1" applyAlignment="1" applyProtection="1">
      <alignment horizontal="justify" vertical="center" wrapText="1"/>
      <protection locked="0"/>
    </xf>
    <xf numFmtId="3" fontId="104" fillId="0" borderId="150" xfId="232" applyNumberFormat="1" applyFont="1" applyBorder="1" applyAlignment="1" applyProtection="1">
      <alignment horizontal="justify" vertical="center" wrapText="1"/>
      <protection locked="0"/>
    </xf>
    <xf numFmtId="49" fontId="104" fillId="0" borderId="150" xfId="232" applyNumberFormat="1" applyFont="1" applyBorder="1" applyAlignment="1" applyProtection="1">
      <alignment horizontal="justify" vertical="center" wrapText="1"/>
      <protection locked="0"/>
    </xf>
    <xf numFmtId="180" fontId="105" fillId="8" borderId="150" xfId="379" applyNumberFormat="1" applyFont="1" applyFill="1" applyBorder="1" applyAlignment="1" applyProtection="1">
      <alignment horizontal="center" vertical="center" wrapText="1"/>
    </xf>
    <xf numFmtId="0" fontId="270" fillId="162" borderId="177" xfId="56046" applyFont="1" applyFill="1" applyBorder="1" applyAlignment="1" applyProtection="1"/>
    <xf numFmtId="0" fontId="270" fillId="162" borderId="163" xfId="56046" applyFont="1" applyFill="1" applyBorder="1" applyAlignment="1" applyProtection="1"/>
    <xf numFmtId="0" fontId="240" fillId="162" borderId="163" xfId="56046" applyFont="1" applyFill="1" applyBorder="1" applyAlignment="1" applyProtection="1"/>
    <xf numFmtId="0" fontId="240" fillId="162" borderId="178" xfId="56046" applyFont="1" applyFill="1" applyBorder="1" applyAlignment="1" applyProtection="1"/>
    <xf numFmtId="0" fontId="270" fillId="162" borderId="164" xfId="56046" applyFont="1" applyFill="1" applyBorder="1" applyAlignment="1" applyProtection="1"/>
    <xf numFmtId="0" fontId="270" fillId="162" borderId="0" xfId="56046" applyFont="1" applyFill="1" applyBorder="1" applyAlignment="1" applyProtection="1"/>
    <xf numFmtId="0" fontId="240" fillId="163" borderId="0" xfId="56046" applyFont="1" applyFill="1" applyBorder="1" applyAlignment="1" applyProtection="1">
      <protection locked="0"/>
    </xf>
    <xf numFmtId="0" fontId="184" fillId="162" borderId="0" xfId="56046" applyFill="1" applyBorder="1" applyAlignment="1" applyProtection="1"/>
    <xf numFmtId="0" fontId="240" fillId="162" borderId="165" xfId="56046" applyFont="1" applyFill="1" applyBorder="1" applyAlignment="1" applyProtection="1"/>
    <xf numFmtId="0" fontId="270" fillId="162" borderId="166" xfId="56046" applyFont="1" applyFill="1" applyBorder="1" applyAlignment="1" applyProtection="1"/>
    <xf numFmtId="0" fontId="270" fillId="162" borderId="162" xfId="56046" applyFont="1" applyFill="1" applyBorder="1" applyAlignment="1" applyProtection="1"/>
    <xf numFmtId="216" fontId="270" fillId="163" borderId="162" xfId="56046" applyNumberFormat="1" applyFont="1" applyFill="1" applyBorder="1" applyAlignment="1" applyProtection="1">
      <protection locked="0"/>
    </xf>
    <xf numFmtId="0" fontId="269" fillId="162" borderId="162" xfId="56046" applyFont="1" applyFill="1" applyBorder="1" applyAlignment="1" applyProtection="1"/>
    <xf numFmtId="0" fontId="184" fillId="162" borderId="162" xfId="56046" applyFill="1" applyBorder="1" applyAlignment="1" applyProtection="1"/>
    <xf numFmtId="0" fontId="184" fillId="162" borderId="167" xfId="56046" applyFill="1" applyBorder="1" applyAlignment="1" applyProtection="1"/>
    <xf numFmtId="49" fontId="84" fillId="0" borderId="185" xfId="55415" applyNumberFormat="1" applyFont="1" applyBorder="1" applyAlignment="1" applyProtection="1">
      <alignment horizontal="center" vertical="center" wrapText="1"/>
      <protection locked="0"/>
    </xf>
    <xf numFmtId="3" fontId="269" fillId="0" borderId="185" xfId="0" applyNumberFormat="1" applyFont="1" applyBorder="1" applyAlignment="1" applyProtection="1">
      <protection locked="0"/>
    </xf>
    <xf numFmtId="3" fontId="84" fillId="0" borderId="185" xfId="55415" applyNumberFormat="1" applyFont="1" applyBorder="1" applyAlignment="1" applyProtection="1">
      <alignment horizontal="right" vertical="center" wrapText="1"/>
      <protection locked="0"/>
    </xf>
    <xf numFmtId="0" fontId="84" fillId="0" borderId="185" xfId="55415" applyFont="1" applyBorder="1" applyAlignment="1" applyProtection="1">
      <alignment horizontal="right" vertical="center" wrapText="1"/>
      <protection locked="0"/>
    </xf>
    <xf numFmtId="180" fontId="269" fillId="0" borderId="185" xfId="53987" applyNumberFormat="1" applyFont="1" applyBorder="1" applyAlignment="1" applyProtection="1">
      <alignment horizontal="center" vertical="center" wrapText="1"/>
      <protection locked="0"/>
    </xf>
    <xf numFmtId="180" fontId="272" fillId="82" borderId="185" xfId="53987" applyNumberFormat="1" applyFont="1" applyFill="1" applyBorder="1" applyAlignment="1" applyProtection="1">
      <alignment vertical="center" wrapText="1"/>
    </xf>
    <xf numFmtId="2" fontId="269" fillId="0" borderId="185" xfId="55415" applyNumberFormat="1" applyFont="1" applyBorder="1" applyAlignment="1" applyProtection="1">
      <alignment horizontal="center" vertical="center" wrapText="1"/>
      <protection locked="0"/>
    </xf>
    <xf numFmtId="0" fontId="104" fillId="8" borderId="150" xfId="232" applyFont="1" applyFill="1" applyBorder="1" applyAlignment="1" applyProtection="1">
      <alignment horizontal="center" vertical="center" wrapText="1"/>
    </xf>
    <xf numFmtId="4" fontId="0" fillId="27" borderId="185" xfId="0" applyNumberFormat="1" applyFill="1" applyBorder="1"/>
    <xf numFmtId="4" fontId="0" fillId="31" borderId="185" xfId="0" applyNumberFormat="1" applyFill="1" applyBorder="1"/>
    <xf numFmtId="4" fontId="0" fillId="32" borderId="185" xfId="0" applyNumberFormat="1" applyFill="1" applyBorder="1" applyAlignment="1">
      <alignment horizontal="right"/>
    </xf>
    <xf numFmtId="4" fontId="0" fillId="26" borderId="185" xfId="0" applyNumberFormat="1" applyFill="1" applyBorder="1" applyAlignment="1">
      <alignment horizontal="right"/>
    </xf>
    <xf numFmtId="4" fontId="0" fillId="27" borderId="185" xfId="0" applyNumberFormat="1" applyFill="1" applyBorder="1" applyAlignment="1">
      <alignment horizontal="right"/>
    </xf>
    <xf numFmtId="4" fontId="0" fillId="31" borderId="185" xfId="0" applyNumberFormat="1" applyFill="1" applyBorder="1" applyAlignment="1">
      <alignment horizontal="right"/>
    </xf>
    <xf numFmtId="4" fontId="0" fillId="32" borderId="185" xfId="0" applyNumberFormat="1" applyFill="1" applyBorder="1"/>
    <xf numFmtId="4" fontId="0" fillId="26" borderId="186" xfId="0" applyNumberFormat="1" applyFill="1" applyBorder="1" applyAlignment="1">
      <alignment horizontal="right"/>
    </xf>
    <xf numFmtId="4" fontId="0" fillId="38" borderId="187" xfId="0" applyNumberFormat="1" applyFill="1" applyBorder="1"/>
    <xf numFmtId="3" fontId="104" fillId="27" borderId="185" xfId="232" applyNumberFormat="1" applyFont="1" applyFill="1" applyBorder="1" applyAlignment="1">
      <alignment horizontal="right" vertical="center" wrapText="1"/>
    </xf>
    <xf numFmtId="3" fontId="104" fillId="31" borderId="185" xfId="232" applyNumberFormat="1" applyFont="1" applyFill="1" applyBorder="1" applyAlignment="1">
      <alignment horizontal="right" vertical="center" wrapText="1"/>
    </xf>
    <xf numFmtId="3" fontId="104" fillId="32" borderId="185" xfId="232" applyNumberFormat="1" applyFont="1" applyFill="1" applyBorder="1" applyAlignment="1">
      <alignment horizontal="right" vertical="center" wrapText="1"/>
    </xf>
    <xf numFmtId="3" fontId="104" fillId="26" borderId="185" xfId="232" applyNumberFormat="1" applyFont="1" applyFill="1" applyBorder="1" applyAlignment="1">
      <alignment horizontal="right" vertical="center" wrapText="1"/>
    </xf>
    <xf numFmtId="3" fontId="104" fillId="28" borderId="185" xfId="232" applyNumberFormat="1" applyFont="1" applyFill="1" applyBorder="1" applyAlignment="1">
      <alignment horizontal="right" vertical="center" wrapText="1"/>
    </xf>
    <xf numFmtId="0" fontId="108" fillId="0" borderId="0" xfId="0" applyFont="1" applyAlignment="1">
      <alignment horizontal="center" vertical="center"/>
    </xf>
    <xf numFmtId="0" fontId="107" fillId="8" borderId="29" xfId="232" applyFont="1" applyFill="1" applyBorder="1" applyAlignment="1">
      <alignment horizontal="center" vertical="center" wrapText="1"/>
    </xf>
    <xf numFmtId="0" fontId="107" fillId="8" borderId="30" xfId="232" applyFont="1" applyFill="1" applyBorder="1" applyAlignment="1">
      <alignment horizontal="center" vertical="center" wrapText="1"/>
    </xf>
    <xf numFmtId="0" fontId="105" fillId="0" borderId="0" xfId="232" applyFont="1" applyBorder="1" applyAlignment="1">
      <alignment horizontal="left" vertical="center" wrapText="1"/>
    </xf>
    <xf numFmtId="0" fontId="104" fillId="8" borderId="23" xfId="232" applyFont="1" applyFill="1" applyBorder="1" applyAlignment="1">
      <alignment horizontal="center" vertical="center" wrapText="1"/>
    </xf>
    <xf numFmtId="0" fontId="104" fillId="8" borderId="24" xfId="232" applyFont="1" applyFill="1" applyBorder="1" applyAlignment="1">
      <alignment horizontal="center" vertical="center" wrapText="1"/>
    </xf>
    <xf numFmtId="0" fontId="104" fillId="8" borderId="17" xfId="232" applyFont="1" applyFill="1" applyBorder="1" applyAlignment="1">
      <alignment horizontal="center" vertical="center" wrapText="1"/>
    </xf>
    <xf numFmtId="0" fontId="104" fillId="8" borderId="20" xfId="232" applyFont="1" applyFill="1" applyBorder="1" applyAlignment="1">
      <alignment horizontal="center" vertical="center" wrapText="1"/>
    </xf>
    <xf numFmtId="0" fontId="104" fillId="8" borderId="25" xfId="232" applyFont="1" applyFill="1" applyBorder="1" applyAlignment="1">
      <alignment horizontal="center" vertical="center" wrapText="1"/>
    </xf>
    <xf numFmtId="0" fontId="104" fillId="29" borderId="20" xfId="232" applyFont="1" applyFill="1" applyBorder="1" applyAlignment="1">
      <alignment horizontal="center" vertical="center" wrapText="1"/>
    </xf>
    <xf numFmtId="0" fontId="104" fillId="29" borderId="19" xfId="232" applyFont="1" applyFill="1" applyBorder="1" applyAlignment="1">
      <alignment horizontal="center" vertical="center" wrapText="1"/>
    </xf>
    <xf numFmtId="0" fontId="104" fillId="30" borderId="20" xfId="232" applyFont="1" applyFill="1" applyBorder="1" applyAlignment="1">
      <alignment horizontal="center" vertical="center" wrapText="1"/>
    </xf>
    <xf numFmtId="0" fontId="104" fillId="30" borderId="19" xfId="232" applyFont="1" applyFill="1" applyBorder="1" applyAlignment="1">
      <alignment horizontal="center" vertical="center" wrapText="1"/>
    </xf>
    <xf numFmtId="0" fontId="104" fillId="33" borderId="20" xfId="232" applyFont="1" applyFill="1" applyBorder="1" applyAlignment="1">
      <alignment horizontal="center" vertical="center" wrapText="1"/>
    </xf>
    <xf numFmtId="0" fontId="104" fillId="33" borderId="19" xfId="232" applyFont="1" applyFill="1" applyBorder="1" applyAlignment="1">
      <alignment horizontal="center" vertical="center" wrapText="1"/>
    </xf>
    <xf numFmtId="0" fontId="104" fillId="34" borderId="20" xfId="232" applyFont="1" applyFill="1" applyBorder="1" applyAlignment="1">
      <alignment horizontal="center" vertical="center" wrapText="1"/>
    </xf>
    <xf numFmtId="0" fontId="104" fillId="34" borderId="19" xfId="232" applyFont="1" applyFill="1" applyBorder="1" applyAlignment="1">
      <alignment horizontal="center" vertical="center" wrapText="1"/>
    </xf>
    <xf numFmtId="0" fontId="104" fillId="37" borderId="20" xfId="232" applyFont="1" applyFill="1" applyBorder="1" applyAlignment="1">
      <alignment horizontal="center" vertical="center" wrapText="1"/>
    </xf>
    <xf numFmtId="0" fontId="104" fillId="37" borderId="18" xfId="232" applyFont="1" applyFill="1" applyBorder="1" applyAlignment="1">
      <alignment horizontal="center" vertical="center" wrapText="1"/>
    </xf>
    <xf numFmtId="0" fontId="51" fillId="24" borderId="35" xfId="0" applyFont="1" applyFill="1" applyBorder="1" applyAlignment="1">
      <alignment horizontal="center" vertical="center" wrapText="1"/>
    </xf>
    <xf numFmtId="0" fontId="51" fillId="24" borderId="36" xfId="0" applyFont="1" applyFill="1" applyBorder="1" applyAlignment="1">
      <alignment horizontal="center" vertical="center" wrapText="1"/>
    </xf>
    <xf numFmtId="0" fontId="107" fillId="39" borderId="41" xfId="232" applyFont="1" applyFill="1" applyBorder="1" applyAlignment="1">
      <alignment horizontal="center" vertical="center" wrapText="1"/>
    </xf>
    <xf numFmtId="0" fontId="107" fillId="39" borderId="32" xfId="232" applyFont="1" applyFill="1" applyBorder="1" applyAlignment="1">
      <alignment horizontal="center" vertical="center" wrapText="1"/>
    </xf>
    <xf numFmtId="0" fontId="105" fillId="8" borderId="23" xfId="232" applyFont="1" applyFill="1" applyBorder="1" applyAlignment="1">
      <alignment horizontal="center" vertical="center" wrapText="1"/>
    </xf>
    <xf numFmtId="0" fontId="105" fillId="8" borderId="34" xfId="232" applyFont="1" applyFill="1" applyBorder="1" applyAlignment="1">
      <alignment horizontal="center" vertical="center" wrapText="1"/>
    </xf>
    <xf numFmtId="0" fontId="105" fillId="8" borderId="17" xfId="232" applyFont="1" applyFill="1" applyBorder="1" applyAlignment="1">
      <alignment horizontal="center" vertical="center" wrapText="1"/>
    </xf>
    <xf numFmtId="0" fontId="105" fillId="8" borderId="21" xfId="232" applyFont="1" applyFill="1" applyBorder="1" applyAlignment="1">
      <alignment horizontal="center" vertical="center" wrapText="1"/>
    </xf>
    <xf numFmtId="0" fontId="104" fillId="24" borderId="37" xfId="0" applyFont="1" applyFill="1" applyBorder="1" applyAlignment="1">
      <alignment horizontal="center" vertical="center"/>
    </xf>
    <xf numFmtId="0" fontId="104" fillId="24" borderId="38" xfId="0" applyFont="1" applyFill="1" applyBorder="1" applyAlignment="1">
      <alignment horizontal="center" vertical="center"/>
    </xf>
    <xf numFmtId="0" fontId="104" fillId="24" borderId="39" xfId="0" applyFont="1" applyFill="1" applyBorder="1" applyAlignment="1">
      <alignment horizontal="center" vertical="center"/>
    </xf>
    <xf numFmtId="0" fontId="105" fillId="42" borderId="22" xfId="0" applyFont="1" applyFill="1" applyBorder="1" applyAlignment="1">
      <alignment horizontal="center" vertical="center" wrapText="1"/>
    </xf>
    <xf numFmtId="0" fontId="105" fillId="40" borderId="22" xfId="0" applyFont="1" applyFill="1" applyBorder="1" applyAlignment="1">
      <alignment horizontal="center" vertical="center" wrapText="1"/>
    </xf>
    <xf numFmtId="0" fontId="105" fillId="43" borderId="22" xfId="0" applyFont="1" applyFill="1" applyBorder="1" applyAlignment="1">
      <alignment horizontal="right" vertical="center" wrapText="1"/>
    </xf>
    <xf numFmtId="0" fontId="105" fillId="41" borderId="22" xfId="0" applyFont="1" applyFill="1" applyBorder="1" applyAlignment="1">
      <alignment horizontal="center" vertical="center" wrapText="1"/>
    </xf>
    <xf numFmtId="0" fontId="105" fillId="44" borderId="33" xfId="0" applyFont="1" applyFill="1" applyBorder="1" applyAlignment="1">
      <alignment horizontal="center" vertical="center" wrapText="1"/>
    </xf>
    <xf numFmtId="0" fontId="270" fillId="0" borderId="165" xfId="56046" applyFont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104" fillId="8" borderId="150" xfId="232" applyFont="1" applyFill="1" applyBorder="1" applyAlignment="1" applyProtection="1">
      <alignment horizontal="center" vertical="center" wrapText="1"/>
    </xf>
    <xf numFmtId="0" fontId="104" fillId="0" borderId="0" xfId="232" applyFont="1" applyBorder="1" applyAlignment="1" applyProtection="1">
      <alignment horizontal="left" vertical="center" wrapText="1"/>
    </xf>
    <xf numFmtId="0" fontId="104" fillId="39" borderId="150" xfId="232" applyFont="1" applyFill="1" applyBorder="1" applyAlignment="1" applyProtection="1">
      <alignment horizontal="justify" vertical="center" wrapText="1"/>
    </xf>
    <xf numFmtId="49" fontId="180" fillId="0" borderId="195" xfId="232" applyNumberFormat="1" applyFont="1" applyBorder="1" applyAlignment="1" applyProtection="1">
      <alignment horizontal="center" vertical="center" wrapText="1"/>
      <protection locked="0"/>
    </xf>
    <xf numFmtId="3" fontId="104" fillId="0" borderId="195" xfId="56465" applyNumberFormat="1" applyFont="1" applyFill="1" applyBorder="1" applyProtection="1">
      <protection locked="0"/>
    </xf>
    <xf numFmtId="3" fontId="180" fillId="0" borderId="196" xfId="232" applyNumberFormat="1" applyFont="1" applyBorder="1" applyAlignment="1" applyProtection="1">
      <alignment horizontal="right" vertical="center" wrapText="1"/>
      <protection locked="0"/>
    </xf>
    <xf numFmtId="0" fontId="180" fillId="0" borderId="194" xfId="232" applyFont="1" applyBorder="1" applyAlignment="1" applyProtection="1">
      <alignment horizontal="right" vertical="center" wrapText="1"/>
      <protection locked="0"/>
    </xf>
    <xf numFmtId="180" fontId="104" fillId="0" borderId="195" xfId="379" applyNumberFormat="1" applyFont="1" applyFill="1" applyBorder="1" applyAlignment="1" applyProtection="1">
      <alignment horizontal="center" vertical="center" wrapText="1"/>
      <protection locked="0"/>
    </xf>
    <xf numFmtId="0" fontId="104" fillId="0" borderId="32" xfId="232" applyFont="1" applyBorder="1" applyAlignment="1" applyProtection="1">
      <alignment horizontal="center" vertical="center" wrapText="1"/>
      <protection locked="0"/>
    </xf>
    <xf numFmtId="0" fontId="104" fillId="0" borderId="189" xfId="232" applyFont="1" applyBorder="1" applyAlignment="1" applyProtection="1">
      <alignment horizontal="center" vertical="center" wrapText="1"/>
      <protection locked="0"/>
    </xf>
    <xf numFmtId="0" fontId="104" fillId="0" borderId="188" xfId="232" applyFont="1" applyBorder="1" applyAlignment="1" applyProtection="1">
      <alignment horizontal="center" vertical="center" wrapText="1"/>
      <protection locked="0"/>
    </xf>
    <xf numFmtId="2" fontId="104" fillId="0" borderId="200" xfId="232" applyNumberFormat="1" applyFont="1" applyBorder="1" applyAlignment="1" applyProtection="1">
      <alignment horizontal="center" vertical="center" wrapText="1"/>
      <protection locked="0"/>
    </xf>
    <xf numFmtId="3" fontId="295" fillId="0" borderId="210" xfId="56666" applyNumberFormat="1" applyFont="1" applyBorder="1" applyAlignment="1">
      <alignment horizontal="right" vertical="center" wrapText="1"/>
    </xf>
    <xf numFmtId="0" fontId="295" fillId="0" borderId="210" xfId="56666" applyFont="1" applyBorder="1" applyAlignment="1">
      <alignment horizontal="right" vertical="center" wrapText="1"/>
    </xf>
    <xf numFmtId="222" fontId="293" fillId="0" borderId="210" xfId="56666" applyNumberFormat="1" applyFont="1" applyBorder="1" applyAlignment="1">
      <alignment horizontal="center" vertical="center" wrapText="1"/>
    </xf>
    <xf numFmtId="3" fontId="293" fillId="0" borderId="210" xfId="56666" applyNumberFormat="1" applyFont="1" applyBorder="1" applyAlignment="1">
      <alignment vertical="center"/>
    </xf>
    <xf numFmtId="3" fontId="293" fillId="0" borderId="210" xfId="56666" applyNumberFormat="1" applyFont="1" applyBorder="1" applyAlignment="1">
      <alignment horizontal="center" vertical="center" wrapText="1"/>
    </xf>
    <xf numFmtId="3" fontId="293" fillId="0" borderId="210" xfId="56666" applyNumberFormat="1" applyFont="1" applyBorder="1" applyAlignment="1">
      <alignment vertical="center" wrapText="1"/>
    </xf>
    <xf numFmtId="0" fontId="294" fillId="0" borderId="209" xfId="56666" applyFont="1" applyBorder="1"/>
    <xf numFmtId="0" fontId="293" fillId="0" borderId="207" xfId="56666" applyFont="1" applyBorder="1" applyAlignment="1">
      <alignment horizontal="center" vertical="center" wrapText="1"/>
    </xf>
    <xf numFmtId="0" fontId="294" fillId="0" borderId="208" xfId="56666" applyFont="1" applyBorder="1"/>
    <xf numFmtId="2" fontId="293" fillId="0" borderId="210" xfId="56666" applyNumberFormat="1" applyFont="1" applyBorder="1" applyAlignment="1">
      <alignment horizontal="center" vertical="center" wrapText="1"/>
    </xf>
    <xf numFmtId="224" fontId="297" fillId="0" borderId="210" xfId="56770" applyNumberFormat="1" applyFont="1" applyBorder="1" applyAlignment="1">
      <alignment horizontal="center" vertical="center" wrapText="1"/>
    </xf>
    <xf numFmtId="3" fontId="297" fillId="0" borderId="210" xfId="56770" applyNumberFormat="1" applyFont="1" applyBorder="1" applyAlignment="1"/>
    <xf numFmtId="0" fontId="213" fillId="0" borderId="210" xfId="56770" applyFont="1" applyBorder="1" applyAlignment="1">
      <alignment horizontal="right" vertical="center" wrapText="1"/>
    </xf>
    <xf numFmtId="3" fontId="213" fillId="0" borderId="210" xfId="56770" applyNumberFormat="1" applyFont="1" applyBorder="1" applyAlignment="1">
      <alignment horizontal="right" vertical="center" wrapText="1"/>
    </xf>
    <xf numFmtId="3" fontId="298" fillId="0" borderId="210" xfId="56770" applyNumberFormat="1" applyFont="1" applyBorder="1" applyAlignment="1">
      <alignment horizontal="left"/>
    </xf>
    <xf numFmtId="49" fontId="299" fillId="0" borderId="210" xfId="56770" applyNumberFormat="1" applyFont="1" applyBorder="1" applyAlignment="1">
      <alignment horizontal="center"/>
    </xf>
    <xf numFmtId="0" fontId="104" fillId="0" borderId="22" xfId="55539" applyFont="1" applyBorder="1" applyAlignment="1">
      <alignment horizontal="justify" vertical="center" wrapText="1"/>
    </xf>
    <xf numFmtId="3" fontId="297" fillId="0" borderId="212" xfId="56562" applyNumberFormat="1" applyFont="1" applyBorder="1" applyAlignment="1" applyProtection="1">
      <alignment horizontal="center" vertical="top" wrapText="1"/>
    </xf>
    <xf numFmtId="3" fontId="269" fillId="0" borderId="22" xfId="56684" applyNumberFormat="1" applyFont="1" applyBorder="1" applyProtection="1">
      <protection locked="0"/>
    </xf>
    <xf numFmtId="3" fontId="297" fillId="0" borderId="0" xfId="56684" applyNumberFormat="1" applyFont="1"/>
    <xf numFmtId="3" fontId="297" fillId="0" borderId="212" xfId="56684" applyNumberFormat="1" applyFont="1" applyBorder="1" applyAlignment="1">
      <alignment vertical="center" wrapText="1"/>
    </xf>
    <xf numFmtId="49" fontId="269" fillId="0" borderId="22" xfId="55415" applyNumberFormat="1" applyFont="1" applyBorder="1" applyAlignment="1" applyProtection="1">
      <alignment horizontal="center" vertical="center" wrapText="1"/>
      <protection locked="0"/>
    </xf>
    <xf numFmtId="225" fontId="297" fillId="0" borderId="210" xfId="56753" applyNumberFormat="1" applyFont="1" applyBorder="1" applyAlignment="1">
      <alignment horizontal="center" vertical="center" wrapText="1"/>
    </xf>
    <xf numFmtId="2" fontId="297" fillId="0" borderId="210" xfId="56753" applyNumberFormat="1" applyFont="1" applyBorder="1" applyAlignment="1">
      <alignment horizontal="center" vertical="center" wrapText="1"/>
    </xf>
    <xf numFmtId="0" fontId="269" fillId="0" borderId="32" xfId="55415" applyFont="1" applyBorder="1" applyAlignment="1" applyProtection="1">
      <alignment horizontal="center" vertical="center" wrapText="1"/>
      <protection locked="0"/>
    </xf>
    <xf numFmtId="0" fontId="269" fillId="0" borderId="201" xfId="55415" applyFont="1" applyBorder="1" applyAlignment="1" applyProtection="1">
      <alignment horizontal="center" vertical="center" wrapText="1"/>
      <protection locked="0"/>
    </xf>
    <xf numFmtId="0" fontId="269" fillId="0" borderId="188" xfId="55415" applyFont="1" applyBorder="1" applyAlignment="1" applyProtection="1">
      <alignment horizontal="center" vertical="center" wrapText="1"/>
      <protection locked="0"/>
    </xf>
    <xf numFmtId="3" fontId="269" fillId="0" borderId="185" xfId="0" applyNumberFormat="1" applyFont="1" applyBorder="1" applyAlignment="1" applyProtection="1">
      <alignment wrapText="1"/>
      <protection locked="0"/>
    </xf>
    <xf numFmtId="0" fontId="104" fillId="0" borderId="22" xfId="55539" applyFont="1" applyBorder="1" applyAlignment="1" applyProtection="1">
      <alignment horizontal="center" vertical="center" wrapText="1"/>
      <protection locked="0"/>
    </xf>
    <xf numFmtId="213" fontId="104" fillId="0" borderId="22" xfId="55539" applyNumberFormat="1" applyFont="1" applyBorder="1" applyAlignment="1" applyProtection="1">
      <alignment horizontal="center" vertical="center" wrapText="1"/>
      <protection locked="0"/>
    </xf>
    <xf numFmtId="0" fontId="298" fillId="0" borderId="210" xfId="56728" applyFont="1" applyFill="1" applyBorder="1" applyAlignment="1">
      <alignment horizontal="center"/>
    </xf>
    <xf numFmtId="49" fontId="180" fillId="0" borderId="220" xfId="232" applyNumberFormat="1" applyFont="1" applyBorder="1" applyAlignment="1" applyProtection="1">
      <alignment horizontal="center" vertical="center" wrapText="1"/>
      <protection locked="0"/>
    </xf>
    <xf numFmtId="3" fontId="104" fillId="0" borderId="220" xfId="56735" applyNumberFormat="1" applyFont="1" applyFill="1" applyBorder="1" applyProtection="1">
      <protection locked="0"/>
    </xf>
    <xf numFmtId="3" fontId="180" fillId="0" borderId="224" xfId="232" applyNumberFormat="1" applyFont="1" applyBorder="1" applyAlignment="1" applyProtection="1">
      <alignment horizontal="right" vertical="center" wrapText="1"/>
      <protection locked="0"/>
    </xf>
    <xf numFmtId="0" fontId="180" fillId="0" borderId="219" xfId="232" applyFont="1" applyBorder="1" applyAlignment="1" applyProtection="1">
      <alignment horizontal="right" vertical="center" wrapText="1"/>
      <protection locked="0"/>
    </xf>
    <xf numFmtId="180" fontId="104" fillId="0" borderId="220" xfId="379" applyNumberFormat="1" applyFont="1" applyFill="1" applyBorder="1" applyAlignment="1" applyProtection="1">
      <alignment horizontal="center" vertical="center" wrapText="1"/>
      <protection locked="0"/>
    </xf>
    <xf numFmtId="0" fontId="104" fillId="0" borderId="223" xfId="232" applyFont="1" applyBorder="1" applyAlignment="1" applyProtection="1">
      <alignment horizontal="center" vertical="center" wrapText="1"/>
      <protection locked="0"/>
    </xf>
    <xf numFmtId="0" fontId="104" fillId="0" borderId="222" xfId="232" applyFont="1" applyBorder="1" applyAlignment="1" applyProtection="1">
      <alignment horizontal="center" vertical="center" wrapText="1"/>
      <protection locked="0"/>
    </xf>
    <xf numFmtId="0" fontId="104" fillId="0" borderId="221" xfId="232" applyFont="1" applyBorder="1" applyAlignment="1" applyProtection="1">
      <alignment horizontal="center" vertical="center" wrapText="1"/>
      <protection locked="0"/>
    </xf>
    <xf numFmtId="2" fontId="104" fillId="0" borderId="220" xfId="232" applyNumberFormat="1" applyFont="1" applyBorder="1" applyAlignment="1" applyProtection="1">
      <alignment horizontal="center" vertical="center" wrapText="1"/>
      <protection locked="0"/>
    </xf>
    <xf numFmtId="3" fontId="293" fillId="0" borderId="210" xfId="56740" applyNumberFormat="1" applyFont="1" applyBorder="1"/>
    <xf numFmtId="3" fontId="295" fillId="0" borderId="210" xfId="56740" applyNumberFormat="1" applyFont="1" applyBorder="1" applyAlignment="1">
      <alignment horizontal="right" vertical="center" wrapText="1"/>
    </xf>
    <xf numFmtId="0" fontId="295" fillId="0" borderId="210" xfId="56740" applyFont="1" applyBorder="1" applyAlignment="1">
      <alignment horizontal="right" vertical="center" wrapText="1"/>
    </xf>
    <xf numFmtId="3" fontId="293" fillId="0" borderId="210" xfId="56740" applyNumberFormat="1" applyFont="1" applyBorder="1" applyAlignment="1"/>
    <xf numFmtId="222" fontId="293" fillId="0" borderId="210" xfId="56740" applyNumberFormat="1" applyFont="1" applyBorder="1" applyAlignment="1">
      <alignment horizontal="center" vertical="center" wrapText="1"/>
    </xf>
    <xf numFmtId="2" fontId="293" fillId="0" borderId="210" xfId="56773" applyNumberFormat="1" applyFont="1" applyBorder="1" applyAlignment="1">
      <alignment horizontal="center"/>
    </xf>
    <xf numFmtId="2" fontId="293" fillId="0" borderId="211" xfId="56773" applyNumberFormat="1" applyFont="1" applyBorder="1" applyAlignment="1">
      <alignment horizontal="center"/>
    </xf>
    <xf numFmtId="0" fontId="302" fillId="0" borderId="207" xfId="56773" applyFont="1" applyBorder="1" applyAlignment="1">
      <alignment horizontal="center"/>
    </xf>
    <xf numFmtId="0" fontId="294" fillId="0" borderId="208" xfId="56773" applyFont="1" applyBorder="1"/>
    <xf numFmtId="0" fontId="294" fillId="0" borderId="209" xfId="56773" applyFont="1" applyBorder="1"/>
    <xf numFmtId="0" fontId="300" fillId="0" borderId="207" xfId="56773" applyFont="1" applyBorder="1" applyAlignment="1">
      <alignment horizontal="center"/>
    </xf>
    <xf numFmtId="0" fontId="301" fillId="0" borderId="207" xfId="56773" applyFont="1" applyBorder="1" applyAlignment="1">
      <alignment horizontal="center"/>
    </xf>
    <xf numFmtId="0" fontId="293" fillId="0" borderId="208" xfId="56773" applyFont="1" applyBorder="1" applyAlignment="1">
      <alignment horizontal="left"/>
    </xf>
    <xf numFmtId="3" fontId="136" fillId="67" borderId="210" xfId="56780" applyNumberFormat="1" applyFont="1" applyFill="1" applyBorder="1" applyAlignment="1">
      <alignment horizontal="right" vertical="center" wrapText="1"/>
    </xf>
    <xf numFmtId="3" fontId="136" fillId="0" borderId="210" xfId="56780" applyNumberFormat="1" applyFont="1" applyBorder="1" applyAlignment="1">
      <alignment horizontal="right" vertical="center" wrapText="1"/>
    </xf>
    <xf numFmtId="0" fontId="304" fillId="0" borderId="207" xfId="56780" applyFont="1" applyBorder="1" applyAlignment="1">
      <alignment horizontal="center" vertical="center" wrapText="1"/>
    </xf>
    <xf numFmtId="0" fontId="305" fillId="0" borderId="209" xfId="56780" applyFont="1" applyBorder="1"/>
    <xf numFmtId="0" fontId="305" fillId="0" borderId="208" xfId="56780" applyFont="1" applyBorder="1"/>
    <xf numFmtId="2" fontId="304" fillId="0" borderId="210" xfId="56780" applyNumberFormat="1" applyFont="1" applyBorder="1" applyAlignment="1">
      <alignment horizontal="center" vertical="center" wrapText="1"/>
    </xf>
    <xf numFmtId="4" fontId="304" fillId="0" borderId="254" xfId="57139" applyNumberFormat="1" applyFont="1" applyFill="1" applyBorder="1" applyAlignment="1" applyProtection="1">
      <alignment horizontal="center" wrapText="1"/>
      <protection locked="0"/>
    </xf>
    <xf numFmtId="0" fontId="304" fillId="0" borderId="258" xfId="57139" applyFont="1" applyFill="1" applyBorder="1" applyAlignment="1" applyProtection="1">
      <alignment wrapText="1"/>
      <protection locked="0"/>
    </xf>
    <xf numFmtId="0" fontId="304" fillId="0" borderId="257" xfId="57139" applyFont="1" applyFill="1" applyBorder="1" applyAlignment="1" applyProtection="1">
      <alignment wrapText="1"/>
      <protection locked="0"/>
    </xf>
    <xf numFmtId="0" fontId="304" fillId="0" borderId="255" xfId="57139" applyFont="1" applyFill="1" applyBorder="1" applyAlignment="1" applyProtection="1">
      <alignment wrapText="1"/>
      <protection locked="0"/>
    </xf>
    <xf numFmtId="4" fontId="304" fillId="0" borderId="256" xfId="57139" applyNumberFormat="1" applyFont="1" applyFill="1" applyBorder="1" applyAlignment="1" applyProtection="1">
      <alignment horizontal="center" wrapText="1"/>
      <protection locked="0"/>
    </xf>
    <xf numFmtId="0" fontId="312" fillId="0" borderId="210" xfId="57459" applyFont="1" applyBorder="1" applyAlignment="1">
      <alignment horizontal="right" wrapText="1"/>
    </xf>
    <xf numFmtId="3" fontId="312" fillId="0" borderId="210" xfId="57459" applyNumberFormat="1" applyFont="1" applyBorder="1" applyAlignment="1">
      <alignment horizontal="right"/>
    </xf>
    <xf numFmtId="3" fontId="311" fillId="0" borderId="210" xfId="57459" applyNumberFormat="1" applyFont="1" applyBorder="1" applyAlignment="1">
      <alignment horizontal="right" wrapText="1"/>
    </xf>
    <xf numFmtId="0" fontId="299" fillId="0" borderId="210" xfId="57459" applyFont="1" applyBorder="1" applyAlignment="1">
      <alignment horizontal="center" wrapText="1"/>
    </xf>
    <xf numFmtId="49" fontId="311" fillId="0" borderId="210" xfId="57459" applyNumberFormat="1" applyFont="1" applyBorder="1" applyAlignment="1">
      <alignment horizontal="center" wrapText="1"/>
    </xf>
    <xf numFmtId="0" fontId="313" fillId="0" borderId="263" xfId="57480" applyFont="1" applyBorder="1" applyAlignment="1" applyProtection="1">
      <alignment horizontal="center" vertical="center" wrapText="1"/>
      <protection locked="0"/>
    </xf>
    <xf numFmtId="0" fontId="314" fillId="0" borderId="263" xfId="57480" applyFont="1" applyBorder="1" applyAlignment="1" applyProtection="1">
      <alignment horizontal="center" vertical="center" wrapText="1"/>
      <protection locked="0"/>
    </xf>
    <xf numFmtId="195" fontId="311" fillId="0" borderId="210" xfId="57353" applyNumberFormat="1" applyFont="1" applyBorder="1" applyAlignment="1">
      <alignment horizontal="center" wrapText="1"/>
    </xf>
    <xf numFmtId="0" fontId="167" fillId="0" borderId="43" xfId="57136" applyFont="1" applyBorder="1"/>
    <xf numFmtId="0" fontId="167" fillId="0" borderId="47" xfId="57136" applyFont="1" applyBorder="1"/>
    <xf numFmtId="0" fontId="292" fillId="0" borderId="47" xfId="57136" applyFont="1" applyBorder="1"/>
    <xf numFmtId="0" fontId="293" fillId="67" borderId="207" xfId="57136" applyFont="1" applyFill="1" applyBorder="1" applyAlignment="1">
      <alignment horizontal="center"/>
    </xf>
    <xf numFmtId="0" fontId="167" fillId="0" borderId="209" xfId="57136" applyFont="1" applyBorder="1"/>
    <xf numFmtId="0" fontId="167" fillId="0" borderId="208" xfId="57136" applyFont="1" applyBorder="1"/>
    <xf numFmtId="49" fontId="180" fillId="0" borderId="230" xfId="232" applyNumberFormat="1" applyFont="1" applyBorder="1" applyAlignment="1" applyProtection="1">
      <alignment horizontal="center" vertical="center" wrapText="1"/>
      <protection locked="0"/>
    </xf>
    <xf numFmtId="3" fontId="104" fillId="0" borderId="230" xfId="56775" applyNumberFormat="1" applyFont="1" applyBorder="1" applyProtection="1">
      <protection locked="0"/>
    </xf>
    <xf numFmtId="3" fontId="180" fillId="0" borderId="234" xfId="232" applyNumberFormat="1" applyFont="1" applyBorder="1" applyAlignment="1" applyProtection="1">
      <alignment horizontal="right" vertical="center" wrapText="1"/>
      <protection locked="0"/>
    </xf>
    <xf numFmtId="0" fontId="180" fillId="0" borderId="229" xfId="232" applyFont="1" applyBorder="1" applyAlignment="1" applyProtection="1">
      <alignment horizontal="right" vertical="center" wrapText="1"/>
      <protection locked="0"/>
    </xf>
    <xf numFmtId="180" fontId="104" fillId="0" borderId="230" xfId="379" applyNumberFormat="1" applyFont="1" applyFill="1" applyBorder="1" applyAlignment="1" applyProtection="1">
      <alignment horizontal="center" vertical="center" wrapText="1"/>
      <protection locked="0"/>
    </xf>
    <xf numFmtId="0" fontId="304" fillId="0" borderId="255" xfId="57139" applyFont="1" applyFill="1" applyBorder="1" applyAlignment="1" applyProtection="1">
      <alignment vertical="center" wrapText="1"/>
      <protection locked="0"/>
    </xf>
    <xf numFmtId="0" fontId="304" fillId="0" borderId="257" xfId="57139" applyFont="1" applyFill="1" applyBorder="1" applyAlignment="1" applyProtection="1">
      <alignment vertical="center" wrapText="1"/>
      <protection locked="0"/>
    </xf>
    <xf numFmtId="0" fontId="304" fillId="0" borderId="258" xfId="57139" applyFont="1" applyFill="1" applyBorder="1" applyAlignment="1" applyProtection="1">
      <alignment vertical="center" wrapText="1"/>
      <protection locked="0"/>
    </xf>
    <xf numFmtId="0" fontId="304" fillId="0" borderId="256" xfId="57139" applyFont="1" applyFill="1" applyBorder="1" applyAlignment="1" applyProtection="1">
      <alignment horizontal="center" vertical="center" wrapText="1"/>
      <protection locked="0"/>
    </xf>
    <xf numFmtId="0" fontId="104" fillId="0" borderId="233" xfId="232" applyFont="1" applyBorder="1" applyAlignment="1" applyProtection="1">
      <alignment horizontal="center" vertical="center" wrapText="1"/>
      <protection locked="0"/>
    </xf>
    <xf numFmtId="0" fontId="104" fillId="0" borderId="232" xfId="232" applyFont="1" applyBorder="1" applyAlignment="1" applyProtection="1">
      <alignment horizontal="center" vertical="center" wrapText="1"/>
      <protection locked="0"/>
    </xf>
    <xf numFmtId="0" fontId="104" fillId="0" borderId="231" xfId="232" applyFont="1" applyBorder="1" applyAlignment="1" applyProtection="1">
      <alignment horizontal="center" vertical="center" wrapText="1"/>
      <protection locked="0"/>
    </xf>
    <xf numFmtId="2" fontId="104" fillId="0" borderId="239" xfId="232" applyNumberFormat="1" applyFont="1" applyBorder="1" applyAlignment="1" applyProtection="1">
      <alignment horizontal="center" vertical="center" wrapText="1"/>
      <protection locked="0"/>
    </xf>
    <xf numFmtId="227" fontId="292" fillId="0" borderId="43" xfId="57136" applyNumberFormat="1" applyFont="1" applyBorder="1" applyAlignment="1">
      <alignment horizontal="center"/>
    </xf>
    <xf numFmtId="49" fontId="180" fillId="0" borderId="245" xfId="232" applyNumberFormat="1" applyFont="1" applyBorder="1" applyAlignment="1" applyProtection="1">
      <alignment horizontal="center" vertical="center" wrapText="1"/>
      <protection locked="0"/>
    </xf>
    <xf numFmtId="3" fontId="104" fillId="0" borderId="245" xfId="57050" applyNumberFormat="1" applyFont="1" applyFill="1" applyBorder="1" applyProtection="1">
      <protection locked="0"/>
    </xf>
    <xf numFmtId="3" fontId="180" fillId="0" borderId="247" xfId="232" applyNumberFormat="1" applyFont="1" applyBorder="1" applyAlignment="1" applyProtection="1">
      <alignment horizontal="right" vertical="center" wrapText="1"/>
      <protection locked="0"/>
    </xf>
    <xf numFmtId="0" fontId="180" fillId="0" borderId="244" xfId="232" applyFont="1" applyBorder="1" applyAlignment="1" applyProtection="1">
      <alignment horizontal="right" vertical="center" wrapText="1"/>
      <protection locked="0"/>
    </xf>
    <xf numFmtId="180" fontId="104" fillId="0" borderId="245" xfId="379" applyNumberFormat="1" applyFont="1" applyFill="1" applyBorder="1" applyAlignment="1" applyProtection="1">
      <alignment horizontal="center" vertical="center" wrapText="1"/>
      <protection locked="0"/>
    </xf>
    <xf numFmtId="0" fontId="269" fillId="0" borderId="252" xfId="55415" applyFont="1" applyBorder="1" applyAlignment="1" applyProtection="1">
      <alignment horizontal="center" vertical="center" wrapText="1"/>
      <protection locked="0"/>
    </xf>
    <xf numFmtId="0" fontId="104" fillId="0" borderId="246" xfId="232" applyFont="1" applyBorder="1" applyAlignment="1" applyProtection="1">
      <alignment horizontal="center" vertical="center" wrapText="1"/>
      <protection locked="0"/>
    </xf>
    <xf numFmtId="2" fontId="104" fillId="0" borderId="252" xfId="232" applyNumberFormat="1" applyFont="1" applyBorder="1" applyAlignment="1" applyProtection="1">
      <alignment horizontal="center" vertical="center" wrapText="1"/>
      <protection locked="0"/>
    </xf>
    <xf numFmtId="3" fontId="269" fillId="0" borderId="252" xfId="57093" applyNumberFormat="1" applyFont="1" applyBorder="1" applyAlignment="1" applyProtection="1">
      <alignment wrapText="1"/>
      <protection locked="0"/>
    </xf>
    <xf numFmtId="49" fontId="84" fillId="0" borderId="252" xfId="55415" applyNumberFormat="1" applyFont="1" applyBorder="1" applyAlignment="1" applyProtection="1">
      <alignment horizontal="center" vertical="center" wrapText="1"/>
      <protection locked="0"/>
    </xf>
    <xf numFmtId="3" fontId="269" fillId="0" borderId="252" xfId="57093" applyNumberFormat="1" applyFont="1" applyBorder="1" applyAlignment="1" applyProtection="1">
      <protection locked="0"/>
    </xf>
    <xf numFmtId="3" fontId="84" fillId="0" borderId="252" xfId="55415" applyNumberFormat="1" applyFont="1" applyBorder="1" applyAlignment="1" applyProtection="1">
      <alignment horizontal="right" vertical="center" wrapText="1"/>
      <protection locked="0"/>
    </xf>
    <xf numFmtId="0" fontId="84" fillId="0" borderId="252" xfId="55415" applyFont="1" applyBorder="1" applyAlignment="1" applyProtection="1">
      <alignment horizontal="right" vertical="center" wrapText="1"/>
      <protection locked="0"/>
    </xf>
    <xf numFmtId="180" fontId="269" fillId="0" borderId="252" xfId="53987" applyNumberFormat="1" applyFont="1" applyBorder="1" applyAlignment="1" applyProtection="1">
      <alignment horizontal="center" vertical="center" wrapText="1"/>
      <protection locked="0"/>
    </xf>
    <xf numFmtId="2" fontId="269" fillId="0" borderId="252" xfId="55415" applyNumberFormat="1" applyFont="1" applyBorder="1" applyAlignment="1" applyProtection="1">
      <alignment horizontal="center" vertical="center" wrapText="1"/>
      <protection locked="0"/>
    </xf>
    <xf numFmtId="0" fontId="304" fillId="0" borderId="254" xfId="57079" applyFont="1" applyBorder="1" applyAlignment="1" applyProtection="1">
      <alignment horizontal="center" vertical="center" wrapText="1"/>
      <protection locked="0"/>
    </xf>
    <xf numFmtId="0" fontId="304" fillId="0" borderId="255" xfId="57079" applyFont="1" applyBorder="1" applyAlignment="1" applyProtection="1">
      <alignment vertical="center" wrapText="1"/>
      <protection locked="0"/>
    </xf>
    <xf numFmtId="3" fontId="304" fillId="0" borderId="255" xfId="57079" applyNumberFormat="1" applyFont="1" applyBorder="1" applyAlignment="1" applyProtection="1">
      <alignment horizontal="center" vertical="center" wrapText="1"/>
      <protection locked="0"/>
    </xf>
    <xf numFmtId="0" fontId="304" fillId="0" borderId="255" xfId="57079" applyFont="1" applyBorder="1" applyAlignment="1" applyProtection="1">
      <alignment horizontal="center" vertical="center" wrapText="1"/>
      <protection locked="0"/>
    </xf>
    <xf numFmtId="0" fontId="131" fillId="0" borderId="255" xfId="57079" applyFont="1" applyBorder="1" applyAlignment="1" applyProtection="1">
      <alignment vertical="center" wrapText="1"/>
      <protection locked="0"/>
    </xf>
    <xf numFmtId="0" fontId="304" fillId="0" borderId="255" xfId="57139" applyFont="1" applyBorder="1" applyAlignment="1" applyProtection="1">
      <alignment vertical="center" wrapText="1"/>
      <protection locked="0"/>
    </xf>
    <xf numFmtId="0" fontId="304" fillId="0" borderId="257" xfId="57139" applyFont="1" applyBorder="1" applyAlignment="1" applyProtection="1">
      <alignment vertical="center" wrapText="1"/>
      <protection locked="0"/>
    </xf>
    <xf numFmtId="0" fontId="304" fillId="0" borderId="258" xfId="57139" applyFont="1" applyBorder="1" applyAlignment="1" applyProtection="1">
      <alignment vertical="center" wrapText="1"/>
      <protection locked="0"/>
    </xf>
    <xf numFmtId="0" fontId="304" fillId="0" borderId="256" xfId="57139" applyFont="1" applyBorder="1" applyAlignment="1" applyProtection="1">
      <alignment horizontal="center" vertical="center" wrapText="1"/>
      <protection locked="0"/>
    </xf>
    <xf numFmtId="0" fontId="131" fillId="0" borderId="256" xfId="57139" applyFont="1" applyBorder="1" applyAlignment="1" applyProtection="1">
      <alignment vertical="center" wrapText="1"/>
      <protection locked="0"/>
    </xf>
    <xf numFmtId="3" fontId="292" fillId="0" borderId="43" xfId="57197" applyNumberFormat="1" applyFont="1" applyBorder="1" applyAlignment="1"/>
    <xf numFmtId="3" fontId="293" fillId="0" borderId="209" xfId="57197" applyNumberFormat="1" applyFont="1" applyBorder="1" applyAlignment="1">
      <alignment horizontal="center"/>
    </xf>
    <xf numFmtId="49" fontId="307" fillId="0" borderId="210" xfId="57197" applyNumberFormat="1" applyFont="1" applyBorder="1" applyAlignment="1">
      <alignment horizontal="center" wrapText="1"/>
    </xf>
    <xf numFmtId="0" fontId="260" fillId="0" borderId="43" xfId="57193" applyFill="1" applyBorder="1"/>
    <xf numFmtId="224" fontId="298" fillId="0" borderId="43" xfId="57204" applyNumberFormat="1" applyFont="1" applyBorder="1" applyAlignment="1">
      <alignment horizontal="center" wrapText="1"/>
    </xf>
    <xf numFmtId="0" fontId="298" fillId="0" borderId="43" xfId="57204" applyFont="1" applyBorder="1" applyAlignment="1">
      <alignment horizontal="center" wrapText="1"/>
    </xf>
    <xf numFmtId="0" fontId="298" fillId="0" borderId="43" xfId="57204" applyFont="1" applyBorder="1" applyAlignment="1">
      <alignment horizontal="right" wrapText="1"/>
    </xf>
    <xf numFmtId="0" fontId="298" fillId="0" borderId="43" xfId="57204" applyFont="1" applyBorder="1" applyAlignment="1">
      <alignment wrapText="1"/>
    </xf>
    <xf numFmtId="0" fontId="136" fillId="0" borderId="254" xfId="57044" applyFont="1" applyBorder="1" applyAlignment="1">
      <alignment horizontal="center" vertical="center" wrapText="1"/>
    </xf>
    <xf numFmtId="0" fontId="304" fillId="0" borderId="256" xfId="57044" applyFont="1" applyBorder="1" applyAlignment="1">
      <alignment horizontal="center" vertical="center" wrapText="1"/>
    </xf>
    <xf numFmtId="0" fontId="304" fillId="0" borderId="254" xfId="57044" applyFont="1" applyBorder="1" applyAlignment="1">
      <alignment horizontal="center" vertical="center" wrapText="1"/>
    </xf>
    <xf numFmtId="0" fontId="292" fillId="0" borderId="207" xfId="57136" applyFont="1" applyBorder="1" applyAlignment="1">
      <alignment horizontal="center"/>
    </xf>
    <xf numFmtId="3" fontId="104" fillId="0" borderId="276" xfId="57161" applyNumberFormat="1" applyFont="1" applyFill="1" applyBorder="1" applyProtection="1">
      <protection locked="0"/>
    </xf>
    <xf numFmtId="0" fontId="180" fillId="0" borderId="275" xfId="232" applyFont="1" applyBorder="1" applyAlignment="1" applyProtection="1">
      <alignment horizontal="right" vertical="center" wrapText="1"/>
      <protection locked="0"/>
    </xf>
    <xf numFmtId="180" fontId="104" fillId="0" borderId="276" xfId="379" applyNumberFormat="1" applyFont="1" applyFill="1" applyBorder="1" applyAlignment="1" applyProtection="1">
      <alignment horizontal="center" vertical="center" wrapText="1"/>
      <protection locked="0"/>
    </xf>
    <xf numFmtId="0" fontId="104" fillId="0" borderId="276" xfId="232" applyFont="1" applyBorder="1" applyAlignment="1" applyProtection="1">
      <alignment horizontal="justify" vertical="center" wrapText="1"/>
      <protection locked="0"/>
    </xf>
    <xf numFmtId="3" fontId="136" fillId="0" borderId="0" xfId="57161" applyNumberFormat="1" applyFont="1"/>
    <xf numFmtId="0" fontId="304" fillId="0" borderId="0" xfId="57161" applyFont="1"/>
    <xf numFmtId="3" fontId="304" fillId="0" borderId="0" xfId="57161" applyNumberFormat="1" applyFont="1"/>
    <xf numFmtId="180" fontId="104" fillId="0" borderId="276" xfId="379" applyNumberFormat="1" applyFont="1" applyFill="1" applyBorder="1" applyAlignment="1" applyProtection="1">
      <alignment horizontal="center" vertical="center" wrapText="1"/>
    </xf>
    <xf numFmtId="49" fontId="298" fillId="0" borderId="43" xfId="57204" applyNumberFormat="1" applyFont="1" applyBorder="1" applyAlignment="1">
      <alignment horizontal="center" wrapText="1"/>
    </xf>
    <xf numFmtId="0" fontId="298" fillId="0" borderId="43" xfId="57193" applyFont="1" applyFill="1" applyBorder="1" applyAlignment="1">
      <alignment wrapText="1"/>
    </xf>
    <xf numFmtId="2" fontId="298" fillId="0" borderId="43" xfId="57193" applyNumberFormat="1" applyFont="1" applyFill="1" applyBorder="1" applyAlignment="1">
      <alignment horizontal="center" wrapText="1"/>
    </xf>
    <xf numFmtId="0" fontId="304" fillId="0" borderId="255" xfId="57190" applyFont="1" applyBorder="1" applyAlignment="1">
      <alignment horizontal="center" vertical="center" wrapText="1"/>
    </xf>
    <xf numFmtId="0" fontId="304" fillId="0" borderId="257" xfId="57190" applyFont="1" applyBorder="1" applyAlignment="1">
      <alignment horizontal="center" vertical="center" wrapText="1"/>
    </xf>
    <xf numFmtId="0" fontId="304" fillId="0" borderId="258" xfId="57190" applyFont="1" applyBorder="1" applyAlignment="1">
      <alignment horizontal="center" vertical="center" wrapText="1"/>
    </xf>
    <xf numFmtId="0" fontId="304" fillId="0" borderId="256" xfId="57190" applyFont="1" applyBorder="1" applyAlignment="1">
      <alignment horizontal="center" vertical="center" wrapText="1"/>
    </xf>
    <xf numFmtId="0" fontId="304" fillId="0" borderId="254" xfId="57190" applyFont="1" applyBorder="1" applyAlignment="1">
      <alignment horizontal="center" vertical="center" wrapText="1"/>
    </xf>
    <xf numFmtId="2" fontId="293" fillId="0" borderId="210" xfId="57453" applyNumberFormat="1" applyFont="1" applyBorder="1" applyAlignment="1">
      <alignment horizontal="center" vertical="center" wrapText="1"/>
    </xf>
    <xf numFmtId="0" fontId="293" fillId="0" borderId="207" xfId="57453" applyFont="1" applyBorder="1" applyAlignment="1">
      <alignment horizontal="center" vertical="center" wrapText="1"/>
    </xf>
    <xf numFmtId="0" fontId="294" fillId="0" borderId="208" xfId="57453" applyFont="1" applyBorder="1"/>
    <xf numFmtId="0" fontId="294" fillId="0" borderId="209" xfId="57453" applyFont="1" applyBorder="1"/>
    <xf numFmtId="49" fontId="309" fillId="0" borderId="279" xfId="57315" applyNumberFormat="1" applyFont="1" applyBorder="1"/>
    <xf numFmtId="0" fontId="309" fillId="0" borderId="279" xfId="57315" applyNumberFormat="1" applyFont="1" applyBorder="1"/>
    <xf numFmtId="0" fontId="311" fillId="0" borderId="210" xfId="57353" applyFont="1" applyFill="1" applyBorder="1" applyAlignment="1">
      <alignment wrapText="1"/>
    </xf>
    <xf numFmtId="228" fontId="312" fillId="0" borderId="210" xfId="57459" applyNumberFormat="1" applyFont="1" applyBorder="1" applyAlignment="1">
      <alignment horizontal="center" wrapText="1"/>
    </xf>
    <xf numFmtId="0" fontId="309" fillId="0" borderId="285" xfId="57350" applyNumberFormat="1" applyFont="1" applyBorder="1" applyAlignment="1">
      <alignment vertical="center" wrapText="1"/>
    </xf>
    <xf numFmtId="0" fontId="309" fillId="0" borderId="285" xfId="57343" applyNumberFormat="1" applyFont="1" applyBorder="1" applyAlignment="1">
      <alignment vertical="center" wrapText="1"/>
    </xf>
    <xf numFmtId="0" fontId="309" fillId="0" borderId="285" xfId="57336" applyNumberFormat="1" applyFont="1" applyBorder="1" applyAlignment="1">
      <alignment vertical="center" wrapText="1"/>
    </xf>
    <xf numFmtId="0" fontId="309" fillId="0" borderId="285" xfId="57329" applyNumberFormat="1" applyFont="1" applyBorder="1" applyAlignment="1">
      <alignment vertical="center" wrapText="1"/>
    </xf>
    <xf numFmtId="0" fontId="104" fillId="0" borderId="266" xfId="232" applyFont="1" applyBorder="1" applyAlignment="1" applyProtection="1">
      <alignment horizontal="center" vertical="center" wrapText="1"/>
      <protection locked="0"/>
    </xf>
    <xf numFmtId="0" fontId="104" fillId="0" borderId="265" xfId="232" applyFont="1" applyBorder="1" applyAlignment="1" applyProtection="1">
      <alignment horizontal="center" vertical="center" wrapText="1"/>
      <protection locked="0"/>
    </xf>
    <xf numFmtId="0" fontId="104" fillId="0" borderId="264" xfId="232" applyFont="1" applyBorder="1" applyAlignment="1" applyProtection="1">
      <alignment horizontal="center" vertical="center" wrapText="1"/>
      <protection locked="0"/>
    </xf>
    <xf numFmtId="2" fontId="104" fillId="0" borderId="284" xfId="232" applyNumberFormat="1" applyFont="1" applyBorder="1" applyAlignment="1" applyProtection="1">
      <alignment horizontal="center" vertical="center" wrapText="1"/>
      <protection locked="0"/>
    </xf>
    <xf numFmtId="49" fontId="180" fillId="0" borderId="289" xfId="232" applyNumberFormat="1" applyFont="1" applyBorder="1" applyAlignment="1" applyProtection="1">
      <alignment horizontal="center" vertical="center" wrapText="1"/>
      <protection locked="0"/>
    </xf>
    <xf numFmtId="3" fontId="104" fillId="0" borderId="289" xfId="57361" applyNumberFormat="1" applyFont="1" applyBorder="1" applyProtection="1">
      <protection locked="0"/>
    </xf>
    <xf numFmtId="3" fontId="180" fillId="0" borderId="291" xfId="232" applyNumberFormat="1" applyFont="1" applyBorder="1" applyAlignment="1" applyProtection="1">
      <alignment horizontal="right" vertical="center" wrapText="1"/>
      <protection locked="0"/>
    </xf>
    <xf numFmtId="0" fontId="180" fillId="0" borderId="285" xfId="232" applyFont="1" applyBorder="1" applyAlignment="1" applyProtection="1">
      <alignment horizontal="right" vertical="center" wrapText="1"/>
      <protection locked="0"/>
    </xf>
    <xf numFmtId="180" fontId="104" fillId="0" borderId="289" xfId="379" applyNumberFormat="1" applyFont="1" applyFill="1" applyBorder="1" applyAlignment="1" applyProtection="1">
      <alignment horizontal="center" vertical="center" wrapText="1"/>
      <protection locked="0"/>
    </xf>
    <xf numFmtId="0" fontId="269" fillId="0" borderId="299" xfId="55415" applyFont="1" applyBorder="1" applyAlignment="1" applyProtection="1">
      <alignment horizontal="center" vertical="center" wrapText="1"/>
      <protection locked="0"/>
    </xf>
    <xf numFmtId="0" fontId="104" fillId="0" borderId="290" xfId="232" applyFont="1" applyBorder="1" applyAlignment="1" applyProtection="1">
      <alignment horizontal="center" vertical="center" wrapText="1"/>
      <protection locked="0"/>
    </xf>
    <xf numFmtId="2" fontId="104" fillId="0" borderId="296" xfId="232" applyNumberFormat="1" applyFont="1" applyBorder="1" applyAlignment="1" applyProtection="1">
      <alignment horizontal="center" vertical="center" wrapText="1"/>
      <protection locked="0"/>
    </xf>
    <xf numFmtId="49" fontId="295" fillId="0" borderId="210" xfId="57508" applyNumberFormat="1" applyFont="1" applyBorder="1" applyAlignment="1">
      <alignment horizontal="center" vertical="center" wrapText="1"/>
    </xf>
    <xf numFmtId="3" fontId="293" fillId="0" borderId="210" xfId="57508" applyNumberFormat="1" applyFont="1" applyBorder="1" applyAlignment="1"/>
    <xf numFmtId="3" fontId="295" fillId="0" borderId="210" xfId="57508" applyNumberFormat="1" applyFont="1" applyBorder="1" applyAlignment="1">
      <alignment horizontal="right" vertical="center" wrapText="1"/>
    </xf>
    <xf numFmtId="0" fontId="295" fillId="0" borderId="210" xfId="57508" applyFont="1" applyBorder="1" applyAlignment="1">
      <alignment horizontal="right" vertical="center" wrapText="1"/>
    </xf>
    <xf numFmtId="3" fontId="293" fillId="0" borderId="210" xfId="57508" applyNumberFormat="1" applyFont="1" applyBorder="1"/>
    <xf numFmtId="222" fontId="293" fillId="0" borderId="210" xfId="57508" applyNumberFormat="1" applyFont="1" applyBorder="1" applyAlignment="1">
      <alignment horizontal="center" vertical="center" wrapText="1"/>
    </xf>
    <xf numFmtId="49" fontId="269" fillId="0" borderId="299" xfId="55415" applyNumberFormat="1" applyFont="1" applyBorder="1" applyAlignment="1" applyProtection="1">
      <alignment horizontal="center" vertical="center" wrapText="1"/>
      <protection locked="0"/>
    </xf>
    <xf numFmtId="3" fontId="269" fillId="0" borderId="299" xfId="57427" applyNumberFormat="1" applyFont="1" applyBorder="1" applyProtection="1">
      <protection locked="0"/>
    </xf>
    <xf numFmtId="3" fontId="269" fillId="0" borderId="299" xfId="55415" applyNumberFormat="1" applyFont="1" applyBorder="1" applyAlignment="1" applyProtection="1">
      <alignment horizontal="right" vertical="center" wrapText="1"/>
      <protection locked="0"/>
    </xf>
    <xf numFmtId="0" fontId="269" fillId="0" borderId="299" xfId="55415" applyFont="1" applyBorder="1" applyAlignment="1" applyProtection="1">
      <alignment horizontal="right" vertical="center" wrapText="1"/>
      <protection locked="0"/>
    </xf>
    <xf numFmtId="180" fontId="269" fillId="0" borderId="299" xfId="53987" applyNumberFormat="1" applyFont="1" applyBorder="1" applyAlignment="1" applyProtection="1">
      <alignment horizontal="center" vertical="center" wrapText="1"/>
      <protection locked="0"/>
    </xf>
    <xf numFmtId="2" fontId="269" fillId="0" borderId="299" xfId="55415" applyNumberFormat="1" applyFont="1" applyBorder="1" applyAlignment="1" applyProtection="1">
      <alignment horizontal="center" vertical="center" wrapText="1"/>
      <protection locked="0"/>
    </xf>
    <xf numFmtId="49" fontId="180" fillId="0" borderId="299" xfId="232" applyNumberFormat="1" applyFont="1" applyBorder="1" applyAlignment="1" applyProtection="1">
      <alignment horizontal="center" vertical="center" wrapText="1"/>
      <protection locked="0"/>
    </xf>
    <xf numFmtId="3" fontId="104" fillId="0" borderId="299" xfId="57417" applyNumberFormat="1" applyFont="1" applyFill="1" applyBorder="1" applyProtection="1">
      <protection locked="0"/>
    </xf>
    <xf numFmtId="3" fontId="180" fillId="0" borderId="298" xfId="232" applyNumberFormat="1" applyFont="1" applyBorder="1" applyAlignment="1" applyProtection="1">
      <alignment horizontal="right" vertical="center" wrapText="1"/>
      <protection locked="0"/>
    </xf>
    <xf numFmtId="0" fontId="180" fillId="0" borderId="304" xfId="232" applyFont="1" applyBorder="1" applyAlignment="1" applyProtection="1">
      <alignment horizontal="right" vertical="center" wrapText="1"/>
      <protection locked="0"/>
    </xf>
    <xf numFmtId="180" fontId="104" fillId="0" borderId="299" xfId="379" applyNumberFormat="1" applyFont="1" applyFill="1" applyBorder="1" applyAlignment="1" applyProtection="1">
      <alignment horizontal="center" vertical="center" wrapText="1"/>
      <protection locked="0"/>
    </xf>
    <xf numFmtId="0" fontId="104" fillId="0" borderId="297" xfId="232" applyFont="1" applyBorder="1" applyAlignment="1" applyProtection="1">
      <alignment horizontal="center" vertical="center" wrapText="1"/>
      <protection locked="0"/>
    </xf>
    <xf numFmtId="2" fontId="104" fillId="0" borderId="299" xfId="232" applyNumberFormat="1" applyFont="1" applyBorder="1" applyAlignment="1" applyProtection="1">
      <alignment horizontal="center" vertical="center" wrapText="1"/>
      <protection locked="0"/>
    </xf>
    <xf numFmtId="49" fontId="84" fillId="0" borderId="263" xfId="55415" applyNumberFormat="1" applyFont="1" applyBorder="1" applyAlignment="1" applyProtection="1">
      <alignment horizontal="center" vertical="center" wrapText="1"/>
      <protection locked="0"/>
    </xf>
    <xf numFmtId="3" fontId="269" fillId="0" borderId="263" xfId="57462" applyNumberFormat="1" applyFont="1" applyBorder="1" applyProtection="1">
      <protection locked="0"/>
    </xf>
    <xf numFmtId="3" fontId="84" fillId="0" borderId="263" xfId="55415" applyNumberFormat="1" applyFont="1" applyBorder="1" applyAlignment="1" applyProtection="1">
      <alignment horizontal="right" vertical="center" wrapText="1"/>
      <protection locked="0"/>
    </xf>
    <xf numFmtId="0" fontId="84" fillId="0" borderId="263" xfId="55415" applyFont="1" applyBorder="1" applyAlignment="1" applyProtection="1">
      <alignment horizontal="right" vertical="center" wrapText="1"/>
      <protection locked="0"/>
    </xf>
    <xf numFmtId="180" fontId="269" fillId="0" borderId="263" xfId="53987" applyNumberFormat="1" applyFont="1" applyBorder="1" applyAlignment="1" applyProtection="1">
      <alignment horizontal="center" vertical="center" wrapText="1"/>
      <protection locked="0"/>
    </xf>
    <xf numFmtId="2" fontId="269" fillId="0" borderId="263" xfId="55415" applyNumberFormat="1" applyFont="1" applyBorder="1" applyAlignment="1" applyProtection="1">
      <alignment horizontal="center" vertical="center" wrapText="1"/>
      <protection locked="0"/>
    </xf>
    <xf numFmtId="49" fontId="180" fillId="0" borderId="263" xfId="232" applyNumberFormat="1" applyFont="1" applyBorder="1" applyAlignment="1" applyProtection="1">
      <alignment horizontal="center" vertical="center" wrapText="1"/>
      <protection locked="0"/>
    </xf>
    <xf numFmtId="3" fontId="104" fillId="0" borderId="263" xfId="56972" applyNumberFormat="1" applyFont="1" applyFill="1" applyBorder="1" applyProtection="1">
      <protection locked="0"/>
    </xf>
    <xf numFmtId="3" fontId="180" fillId="0" borderId="253" xfId="232" applyNumberFormat="1" applyFont="1" applyBorder="1" applyAlignment="1" applyProtection="1">
      <alignment horizontal="right" vertical="center" wrapText="1"/>
      <protection locked="0"/>
    </xf>
    <xf numFmtId="0" fontId="180" fillId="0" borderId="304" xfId="232" applyFont="1" applyBorder="1" applyAlignment="1" applyProtection="1">
      <alignment horizontal="right" vertical="center" wrapText="1"/>
      <protection locked="0"/>
    </xf>
    <xf numFmtId="180" fontId="104" fillId="0" borderId="263" xfId="379" applyNumberFormat="1" applyFont="1" applyFill="1" applyBorder="1" applyAlignment="1" applyProtection="1">
      <alignment horizontal="center" vertical="center" wrapText="1"/>
      <protection locked="0"/>
    </xf>
    <xf numFmtId="2" fontId="104" fillId="0" borderId="230" xfId="232" applyNumberFormat="1" applyFont="1" applyBorder="1" applyAlignment="1" applyProtection="1">
      <alignment horizontal="center" vertical="center" wrapText="1"/>
      <protection locked="0"/>
    </xf>
    <xf numFmtId="3" fontId="180" fillId="0" borderId="224" xfId="232" applyNumberFormat="1" applyFont="1" applyBorder="1" applyAlignment="1" applyProtection="1">
      <alignment horizontal="right" vertical="center" wrapText="1"/>
      <protection locked="0"/>
    </xf>
    <xf numFmtId="180" fontId="104" fillId="0" borderId="299" xfId="379" applyNumberFormat="1" applyFont="1" applyFill="1" applyBorder="1" applyAlignment="1" applyProtection="1">
      <alignment horizontal="center" vertical="center" wrapText="1"/>
      <protection locked="0"/>
    </xf>
    <xf numFmtId="49" fontId="180" fillId="0" borderId="299" xfId="232" applyNumberFormat="1" applyFont="1" applyBorder="1" applyAlignment="1" applyProtection="1">
      <alignment horizontal="center" vertical="center" wrapText="1"/>
      <protection locked="0"/>
    </xf>
    <xf numFmtId="3" fontId="104" fillId="0" borderId="299" xfId="57243" applyNumberFormat="1" applyFont="1" applyBorder="1" applyProtection="1">
      <protection locked="0"/>
    </xf>
    <xf numFmtId="0" fontId="180" fillId="0" borderId="229" xfId="232" applyFont="1" applyBorder="1" applyAlignment="1" applyProtection="1">
      <alignment horizontal="right" vertical="center" wrapText="1"/>
      <protection locked="0"/>
    </xf>
    <xf numFmtId="0" fontId="104" fillId="0" borderId="32" xfId="1237" applyFont="1" applyBorder="1" applyAlignment="1" applyProtection="1">
      <alignment horizontal="center" vertical="center" wrapText="1"/>
      <protection locked="0"/>
    </xf>
    <xf numFmtId="0" fontId="104" fillId="0" borderId="201" xfId="1237" applyFont="1" applyBorder="1" applyAlignment="1" applyProtection="1">
      <alignment horizontal="center" vertical="center" wrapText="1"/>
      <protection locked="0"/>
    </xf>
    <xf numFmtId="0" fontId="104" fillId="0" borderId="188" xfId="1237" applyFont="1" applyBorder="1" applyAlignment="1" applyProtection="1">
      <alignment horizontal="center" vertical="center" wrapText="1"/>
      <protection locked="0"/>
    </xf>
    <xf numFmtId="0" fontId="104" fillId="0" borderId="201" xfId="232" applyFont="1" applyBorder="1" applyAlignment="1" applyProtection="1">
      <alignment horizontal="center" vertical="center" wrapText="1"/>
      <protection locked="0"/>
    </xf>
    <xf numFmtId="2" fontId="104" fillId="0" borderId="22" xfId="232" applyNumberFormat="1" applyFont="1" applyBorder="1" applyAlignment="1" applyProtection="1">
      <alignment horizontal="center" vertical="center" wrapText="1"/>
      <protection locked="0"/>
    </xf>
    <xf numFmtId="2" fontId="104" fillId="0" borderId="22" xfId="1237" applyNumberFormat="1" applyFont="1" applyBorder="1" applyAlignment="1" applyProtection="1">
      <alignment horizontal="center" vertical="center" wrapText="1"/>
      <protection locked="0"/>
    </xf>
    <xf numFmtId="49" fontId="180" fillId="0" borderId="214" xfId="232" applyNumberFormat="1" applyFont="1" applyBorder="1" applyAlignment="1" applyProtection="1">
      <alignment horizontal="center" vertical="center" wrapText="1"/>
      <protection locked="0"/>
    </xf>
    <xf numFmtId="3" fontId="104" fillId="0" borderId="214" xfId="57604" applyNumberFormat="1" applyFont="1" applyFill="1" applyBorder="1" applyProtection="1">
      <protection locked="0"/>
    </xf>
    <xf numFmtId="3" fontId="180" fillId="0" borderId="202" xfId="232" applyNumberFormat="1" applyFont="1" applyBorder="1" applyAlignment="1" applyProtection="1">
      <alignment horizontal="right" vertical="center" wrapText="1"/>
      <protection locked="0"/>
    </xf>
    <xf numFmtId="0" fontId="180" fillId="0" borderId="213" xfId="232" applyFont="1" applyBorder="1" applyAlignment="1" applyProtection="1">
      <alignment horizontal="right" vertical="center" wrapText="1"/>
      <protection locked="0"/>
    </xf>
    <xf numFmtId="180" fontId="104" fillId="0" borderId="214" xfId="379" applyNumberFormat="1" applyFont="1" applyFill="1" applyBorder="1" applyAlignment="1" applyProtection="1">
      <alignment horizontal="center" vertical="center" wrapText="1"/>
      <protection locked="0"/>
    </xf>
    <xf numFmtId="3" fontId="269" fillId="0" borderId="263" xfId="57462" applyNumberFormat="1" applyFont="1" applyBorder="1" applyAlignment="1" applyProtection="1">
      <alignment wrapText="1"/>
      <protection locked="0"/>
    </xf>
    <xf numFmtId="2" fontId="104" fillId="0" borderId="214" xfId="232" applyNumberFormat="1" applyFont="1" applyBorder="1" applyAlignment="1" applyProtection="1">
      <alignment horizontal="center" vertical="center" wrapText="1"/>
      <protection locked="0"/>
    </xf>
  </cellXfs>
  <cellStyles count="57623">
    <cellStyle name="20% - Accent1" xfId="1"/>
    <cellStyle name="20% - Accent1 10" xfId="56047"/>
    <cellStyle name="20% - Accent1 11" xfId="56090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 7" xfId="55518"/>
    <cellStyle name="20% - Accent1 8" xfId="55526"/>
    <cellStyle name="20% - Accent1 9" xfId="555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 6" xfId="5609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 6" xfId="5609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 6" xfId="56093"/>
    <cellStyle name="20% - Accent4_TRT1" xfId="55047"/>
    <cellStyle name="20% - Accent5" xfId="5"/>
    <cellStyle name="20% - Accent5 10" xfId="56048"/>
    <cellStyle name="20% - Accent5 11" xfId="56094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 7" xfId="55511"/>
    <cellStyle name="20% - Accent5 8" xfId="55524"/>
    <cellStyle name="20% - Accent5 9" xfId="55567"/>
    <cellStyle name="20% - Accent5_TRT1" xfId="55048"/>
    <cellStyle name="20% - Accent6" xfId="6"/>
    <cellStyle name="20% - Accent6 10" xfId="56049"/>
    <cellStyle name="20% - Accent6 11" xfId="56095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 7" xfId="55510"/>
    <cellStyle name="20% - Accent6 8" xfId="55493"/>
    <cellStyle name="20% - Accent6 9" xfId="55566"/>
    <cellStyle name="20% - Accent6_TRT1" xfId="55049"/>
    <cellStyle name="20% - Ênfase1 10" xfId="54326"/>
    <cellStyle name="20% - Ênfase1 11" xfId="56096"/>
    <cellStyle name="20% - Ênfase1 2" xfId="7"/>
    <cellStyle name="20% - Ênfase1 2 10" xfId="53738"/>
    <cellStyle name="20% - Ênfase1 2 11" xfId="54327"/>
    <cellStyle name="20% - Ênfase1 2 12" xfId="54871"/>
    <cellStyle name="20% - Ênfase1 2 13" xfId="56097"/>
    <cellStyle name="20% - Ênfase1 2 2" xfId="8"/>
    <cellStyle name="20% - Ênfase1 2 2 10" xfId="54872"/>
    <cellStyle name="20% - Ênfase1 2 2 11" xfId="56098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11" xfId="56099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11" xfId="56100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11" xfId="56101"/>
    <cellStyle name="20% - Ênfase2 2" xfId="12"/>
    <cellStyle name="20% - Ênfase2 2 10" xfId="53742"/>
    <cellStyle name="20% - Ênfase2 2 11" xfId="54332"/>
    <cellStyle name="20% - Ênfase2 2 12" xfId="56102"/>
    <cellStyle name="20% - Ênfase2 2 2" xfId="13"/>
    <cellStyle name="20% - Ênfase2 2 2 10" xfId="5610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10" xfId="56104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10" xfId="56105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11" xfId="56106"/>
    <cellStyle name="20% - Ênfase3 2" xfId="17"/>
    <cellStyle name="20% - Ênfase3 2 10" xfId="53746"/>
    <cellStyle name="20% - Ênfase3 2 11" xfId="54337"/>
    <cellStyle name="20% - Ênfase3 2 12" xfId="56107"/>
    <cellStyle name="20% - Ênfase3 2 2" xfId="18"/>
    <cellStyle name="20% - Ênfase3 2 2 10" xfId="5610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10" xfId="56109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10" xfId="56110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11" xfId="56111"/>
    <cellStyle name="20% - Ênfase4 2" xfId="22"/>
    <cellStyle name="20% - Ênfase4 2 10" xfId="53750"/>
    <cellStyle name="20% - Ênfase4 2 11" xfId="54342"/>
    <cellStyle name="20% - Ênfase4 2 12" xfId="56112"/>
    <cellStyle name="20% - Ênfase4 2 2" xfId="23"/>
    <cellStyle name="20% - Ênfase4 2 2 10" xfId="5611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10" xfId="56114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10" xfId="56115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10" xfId="56116"/>
    <cellStyle name="20% - Ênfase5 2" xfId="27"/>
    <cellStyle name="20% - Ênfase5 2 10" xfId="53754"/>
    <cellStyle name="20% - Ênfase5 2 11" xfId="54346"/>
    <cellStyle name="20% - Ênfase5 2 12" xfId="56117"/>
    <cellStyle name="20% - Ênfase5 2 2" xfId="28"/>
    <cellStyle name="20% - Ênfase5 2 2 10" xfId="55320"/>
    <cellStyle name="20% - Ênfase5 2 2 11" xfId="5611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10" xfId="55321"/>
    <cellStyle name="20% - Ênfase5 3 11" xfId="56119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10" xfId="55322"/>
    <cellStyle name="20% - Ênfase5 4 11" xfId="56120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10" xfId="56121"/>
    <cellStyle name="20% - Ênfase6 2" xfId="32"/>
    <cellStyle name="20% - Ênfase6 2 10" xfId="53758"/>
    <cellStyle name="20% - Ênfase6 2 11" xfId="54350"/>
    <cellStyle name="20% - Ênfase6 2 12" xfId="54875"/>
    <cellStyle name="20% - Ênfase6 2 13" xfId="56122"/>
    <cellStyle name="20% - Ênfase6 2 2" xfId="33"/>
    <cellStyle name="20% - Ênfase6 2 2 10" xfId="54876"/>
    <cellStyle name="20% - Ênfase6 2 2 11" xfId="56123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11" xfId="56124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10" xfId="56125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 6" xfId="56126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 6" xfId="56127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 6" xfId="56128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 6" xfId="56129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 6" xfId="56130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 6" xfId="56131"/>
    <cellStyle name="40% - Accent6_TRT1" xfId="55073"/>
    <cellStyle name="40% - Ênfase1 10" xfId="54360"/>
    <cellStyle name="40% - Ênfase1 11" xfId="56132"/>
    <cellStyle name="40% - Ênfase1 2" xfId="43"/>
    <cellStyle name="40% - Ênfase1 2 10" xfId="53768"/>
    <cellStyle name="40% - Ênfase1 2 11" xfId="54361"/>
    <cellStyle name="40% - Ênfase1 2 12" xfId="56133"/>
    <cellStyle name="40% - Ênfase1 2 2" xfId="44"/>
    <cellStyle name="40% - Ênfase1 2 2 10" xfId="5613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10" xfId="56135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10" xfId="56136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10" xfId="56137"/>
    <cellStyle name="40% - Ênfase2 2" xfId="48"/>
    <cellStyle name="40% - Ênfase2 2 10" xfId="53772"/>
    <cellStyle name="40% - Ênfase2 2 11" xfId="54365"/>
    <cellStyle name="40% - Ênfase2 2 12" xfId="56138"/>
    <cellStyle name="40% - Ênfase2 2 2" xfId="49"/>
    <cellStyle name="40% - Ênfase2 2 2 10" xfId="5613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10" xfId="56140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10" xfId="56141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11" xfId="56142"/>
    <cellStyle name="40% - Ênfase3 2" xfId="53"/>
    <cellStyle name="40% - Ênfase3 2 10" xfId="53776"/>
    <cellStyle name="40% - Ênfase3 2 11" xfId="54370"/>
    <cellStyle name="40% - Ênfase3 2 12" xfId="56143"/>
    <cellStyle name="40% - Ênfase3 2 2" xfId="54"/>
    <cellStyle name="40% - Ênfase3 2 2 10" xfId="5614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10" xfId="56145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10" xfId="56146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11" xfId="56147"/>
    <cellStyle name="40% - Ênfase4 2" xfId="58"/>
    <cellStyle name="40% - Ênfase4 2 10" xfId="53780"/>
    <cellStyle name="40% - Ênfase4 2 11" xfId="54375"/>
    <cellStyle name="40% - Ênfase4 2 12" xfId="56148"/>
    <cellStyle name="40% - Ênfase4 2 2" xfId="59"/>
    <cellStyle name="40% - Ênfase4 2 2 10" xfId="5614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10" xfId="56150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10" xfId="56151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10" xfId="56152"/>
    <cellStyle name="40% - Ênfase5 2" xfId="63"/>
    <cellStyle name="40% - Ênfase5 2 10" xfId="53784"/>
    <cellStyle name="40% - Ênfase5 2 11" xfId="54379"/>
    <cellStyle name="40% - Ênfase5 2 12" xfId="56153"/>
    <cellStyle name="40% - Ênfase5 2 2" xfId="64"/>
    <cellStyle name="40% - Ênfase5 2 2 10" xfId="5615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10" xfId="56155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10" xfId="56156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11" xfId="56157"/>
    <cellStyle name="40% - Ênfase6 2" xfId="68"/>
    <cellStyle name="40% - Ênfase6 2 10" xfId="53788"/>
    <cellStyle name="40% - Ênfase6 2 11" xfId="54384"/>
    <cellStyle name="40% - Ênfase6 2 12" xfId="56158"/>
    <cellStyle name="40% - Ênfase6 2 2" xfId="69"/>
    <cellStyle name="40% - Ênfase6 2 2 10" xfId="5615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10" xfId="56160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10" xfId="56161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 6" xfId="56162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 6" xfId="56163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 6" xfId="56164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 6" xfId="56165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 6" xfId="56166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 6" xfId="56167"/>
    <cellStyle name="60% - Accent6_TRT1" xfId="55097"/>
    <cellStyle name="60% - Ênfase1 10" xfId="56168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 6" xfId="56170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 7" xfId="56169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 6" xfId="56171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 6" xfId="56172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 6" xfId="56175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 7" xfId="56174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 6" xfId="56176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 6" xfId="56177"/>
    <cellStyle name="60% - Ênfase2 4_TRT1" xfId="55103"/>
    <cellStyle name="60% - Ênfase2 5" xfId="681"/>
    <cellStyle name="60% - Ênfase2 6" xfId="780"/>
    <cellStyle name="60% - Ênfase2 7" xfId="879"/>
    <cellStyle name="60% - Ênfase2 8" xfId="56173"/>
    <cellStyle name="60% - Ênfase3 10" xfId="56178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 6" xfId="56180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 7" xfId="56179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 6" xfId="56181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 6" xfId="56182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10" xfId="56183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 6" xfId="56185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 7" xfId="56184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 6" xfId="56186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 6" xfId="56187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 6" xfId="56190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 7" xfId="56189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 6" xfId="56191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 6" xfId="56192"/>
    <cellStyle name="60% - Ênfase5 4_TRT1" xfId="55112"/>
    <cellStyle name="60% - Ênfase5 5" xfId="669"/>
    <cellStyle name="60% - Ênfase5 6" xfId="792"/>
    <cellStyle name="60% - Ênfase5 7" xfId="867"/>
    <cellStyle name="60% - Ênfase5 8" xfId="56188"/>
    <cellStyle name="60% - Ênfase6 10" xfId="56193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 6" xfId="56195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 7" xfId="56194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 6" xfId="56196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 6" xfId="56197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1 3" xfId="55616"/>
    <cellStyle name="Accent 2" xfId="1041"/>
    <cellStyle name="Accent 2 1" xfId="1042"/>
    <cellStyle name="Accent 2 1 2" xfId="54693"/>
    <cellStyle name="Accent 2 2" xfId="54694"/>
    <cellStyle name="Accent 2 3" xfId="55617"/>
    <cellStyle name="Accent 3" xfId="1043"/>
    <cellStyle name="Accent 3 1" xfId="1044"/>
    <cellStyle name="Accent 3 1 2" xfId="54695"/>
    <cellStyle name="Accent 3 2" xfId="54696"/>
    <cellStyle name="Accent 3 3" xfId="55618"/>
    <cellStyle name="Accent 3 4" xfId="56668"/>
    <cellStyle name="Accent 4" xfId="1045"/>
    <cellStyle name="Accent 4 2" xfId="54697"/>
    <cellStyle name="Accent 5" xfId="54698"/>
    <cellStyle name="Accent 6" xfId="55615"/>
    <cellStyle name="Accent1" xfId="109"/>
    <cellStyle name="Accent1 2" xfId="576"/>
    <cellStyle name="Accent1 3" xfId="1390"/>
    <cellStyle name="Accent1 4" xfId="53822"/>
    <cellStyle name="Accent1 5" xfId="54422"/>
    <cellStyle name="Accent1 6" xfId="56198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 6" xfId="56199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 6" xfId="56200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 6" xfId="56201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 6" xfId="56202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 6" xfId="56203"/>
    <cellStyle name="Accent6_TRT1" xfId="55121"/>
    <cellStyle name="b0let" xfId="115"/>
    <cellStyle name="b0let 10" xfId="56435"/>
    <cellStyle name="b0let 11" xfId="56500"/>
    <cellStyle name="b0let 2" xfId="571"/>
    <cellStyle name="b0let 2 2" xfId="54179"/>
    <cellStyle name="b0let 2_TRT7" xfId="54920"/>
    <cellStyle name="b0let 3" xfId="53828"/>
    <cellStyle name="b0let 4" xfId="55365"/>
    <cellStyle name="b0let 5" xfId="55400"/>
    <cellStyle name="b0let 6" xfId="55338"/>
    <cellStyle name="b0let 7" xfId="56050"/>
    <cellStyle name="b0let 8" xfId="56204"/>
    <cellStyle name="b0let 9" xfId="56407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10" xfId="56762"/>
    <cellStyle name="Bad 2" xfId="570"/>
    <cellStyle name="Bad 2 2" xfId="54700"/>
    <cellStyle name="Bad 2 3" xfId="56669"/>
    <cellStyle name="Bad 2_TRT3" xfId="55035"/>
    <cellStyle name="Bad 3" xfId="1046"/>
    <cellStyle name="Bad 4" xfId="54428"/>
    <cellStyle name="Bad 5" xfId="55619"/>
    <cellStyle name="Bad 6" xfId="55634"/>
    <cellStyle name="Bad 7" xfId="55633"/>
    <cellStyle name="Bad 8" xfId="56765"/>
    <cellStyle name="Bad 9" xfId="56768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 6" xfId="56208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 7" xfId="56207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 6" xfId="56209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 6" xfId="56210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74"/>
    <cellStyle name="Calculation 24" xfId="55428"/>
    <cellStyle name="Calculation 25" xfId="55534"/>
    <cellStyle name="Calculation 26" xfId="55333"/>
    <cellStyle name="Calculation 27" xfId="55531"/>
    <cellStyle name="Calculation 28" xfId="55718"/>
    <cellStyle name="Calculation 29" xfId="55774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30" xfId="55713"/>
    <cellStyle name="Calculation 31" xfId="55764"/>
    <cellStyle name="Calculation 32" xfId="55846"/>
    <cellStyle name="Calculation 33" xfId="55860"/>
    <cellStyle name="Calculation 34" xfId="55689"/>
    <cellStyle name="Calculation 35" xfId="55876"/>
    <cellStyle name="Calculation 36" xfId="55931"/>
    <cellStyle name="Calculation 37" xfId="55972"/>
    <cellStyle name="Calculation 38" xfId="55927"/>
    <cellStyle name="Calculation 39" xfId="56017"/>
    <cellStyle name="Calculation 4" xfId="994"/>
    <cellStyle name="Calculation 40" xfId="56212"/>
    <cellStyle name="Calculation 41" xfId="56409"/>
    <cellStyle name="Calculation 42" xfId="56433"/>
    <cellStyle name="Calculation 43" xfId="56521"/>
    <cellStyle name="Calculation 44" xfId="56580"/>
    <cellStyle name="Calculation 45" xfId="56514"/>
    <cellStyle name="Calculation 46" xfId="56645"/>
    <cellStyle name="Calculation 47" xfId="56489"/>
    <cellStyle name="Calculation 48" xfId="56550"/>
    <cellStyle name="Calculation 49" xfId="56478"/>
    <cellStyle name="Calculation 5" xfId="1013"/>
    <cellStyle name="Calculation 50" xfId="56874"/>
    <cellStyle name="Calculation 51" xfId="56949"/>
    <cellStyle name="Calculation 52" xfId="56866"/>
    <cellStyle name="Calculation 53" xfId="56961"/>
    <cellStyle name="Calculation 54" xfId="56861"/>
    <cellStyle name="Calculation 55" xfId="56962"/>
    <cellStyle name="Calculation 56" xfId="56915"/>
    <cellStyle name="Calculation 57" xfId="57020"/>
    <cellStyle name="Calculation 58" xfId="57119"/>
    <cellStyle name="Calculation 59" xfId="56821"/>
    <cellStyle name="Calculation 6" xfId="1082"/>
    <cellStyle name="Calculation 60" xfId="57287"/>
    <cellStyle name="Calculation 61" xfId="57398"/>
    <cellStyle name="Calculation 62" xfId="57360"/>
    <cellStyle name="Calculation 63" xfId="57410"/>
    <cellStyle name="Calculation 64" xfId="57376"/>
    <cellStyle name="Calculation 65" xfId="57452"/>
    <cellStyle name="Calculation 66" xfId="57189"/>
    <cellStyle name="Calculation 67" xfId="57526"/>
    <cellStyle name="Calculation 68" xfId="57562"/>
    <cellStyle name="Calculation 69" xfId="57607"/>
    <cellStyle name="Calculation 7" xfId="1101"/>
    <cellStyle name="Calculation 70" xfId="57567"/>
    <cellStyle name="Calculation 8" xfId="1264"/>
    <cellStyle name="Calculation 9" xfId="1294"/>
    <cellStyle name="Calculation_TRT1" xfId="55131"/>
    <cellStyle name="Cálculo 10" xfId="56219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76"/>
    <cellStyle name="Cálculo 2 2 24" xfId="55426"/>
    <cellStyle name="Cálculo 2 2 25" xfId="55385"/>
    <cellStyle name="Cálculo 2 2 26" xfId="55335"/>
    <cellStyle name="Cálculo 2 2 27" xfId="55529"/>
    <cellStyle name="Cálculo 2 2 28" xfId="55720"/>
    <cellStyle name="Cálculo 2 2 29" xfId="55772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30" xfId="55830"/>
    <cellStyle name="Cálculo 2 2 31" xfId="55761"/>
    <cellStyle name="Cálculo 2 2 32" xfId="55700"/>
    <cellStyle name="Cálculo 2 2 33" xfId="55767"/>
    <cellStyle name="Cálculo 2 2 34" xfId="55695"/>
    <cellStyle name="Cálculo 2 2 35" xfId="55778"/>
    <cellStyle name="Cálculo 2 2 36" xfId="55933"/>
    <cellStyle name="Cálculo 2 2 37" xfId="55970"/>
    <cellStyle name="Cálculo 2 2 38" xfId="55928"/>
    <cellStyle name="Cálculo 2 2 39" xfId="56019"/>
    <cellStyle name="Cálculo 2 2 4" xfId="996"/>
    <cellStyle name="Cálculo 2 2 40" xfId="56221"/>
    <cellStyle name="Cálculo 2 2 41" xfId="56414"/>
    <cellStyle name="Cálculo 2 2 42" xfId="56427"/>
    <cellStyle name="Cálculo 2 2 43" xfId="56523"/>
    <cellStyle name="Cálculo 2 2 44" xfId="56578"/>
    <cellStyle name="Cálculo 2 2 45" xfId="56516"/>
    <cellStyle name="Cálculo 2 2 46" xfId="56586"/>
    <cellStyle name="Cálculo 2 2 47" xfId="56495"/>
    <cellStyle name="Cálculo 2 2 48" xfId="56711"/>
    <cellStyle name="Cálculo 2 2 49" xfId="56481"/>
    <cellStyle name="Cálculo 2 2 5" xfId="1011"/>
    <cellStyle name="Cálculo 2 2 50" xfId="56876"/>
    <cellStyle name="Cálculo 2 2 51" xfId="56947"/>
    <cellStyle name="Cálculo 2 2 52" xfId="56868"/>
    <cellStyle name="Cálculo 2 2 53" xfId="56959"/>
    <cellStyle name="Cálculo 2 2 54" xfId="56864"/>
    <cellStyle name="Cálculo 2 2 55" xfId="57078"/>
    <cellStyle name="Cálculo 2 2 56" xfId="57133"/>
    <cellStyle name="Cálculo 2 2 57" xfId="57018"/>
    <cellStyle name="Cálculo 2 2 58" xfId="57122"/>
    <cellStyle name="Cálculo 2 2 59" xfId="56819"/>
    <cellStyle name="Cálculo 2 2 6" xfId="1084"/>
    <cellStyle name="Cálculo 2 2 60" xfId="57213"/>
    <cellStyle name="Cálculo 2 2 61" xfId="57394"/>
    <cellStyle name="Cálculo 2 2 62" xfId="56803"/>
    <cellStyle name="Cálculo 2 2 63" xfId="57406"/>
    <cellStyle name="Cálculo 2 2 64" xfId="57380"/>
    <cellStyle name="Cálculo 2 2 65" xfId="57383"/>
    <cellStyle name="Cálculo 2 2 66" xfId="57167"/>
    <cellStyle name="Cálculo 2 2 67" xfId="57528"/>
    <cellStyle name="Cálculo 2 2 68" xfId="57560"/>
    <cellStyle name="Cálculo 2 2 69" xfId="57523"/>
    <cellStyle name="Cálculo 2 2 7" xfId="1099"/>
    <cellStyle name="Cálculo 2 2 70" xfId="57565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75"/>
    <cellStyle name="Cálculo 2 25" xfId="55427"/>
    <cellStyle name="Cálculo 2 26" xfId="55532"/>
    <cellStyle name="Cálculo 2 27" xfId="55334"/>
    <cellStyle name="Cálculo 2 28" xfId="55594"/>
    <cellStyle name="Cálculo 2 29" xfId="55719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30" xfId="55656"/>
    <cellStyle name="Cálculo 2 31" xfId="55714"/>
    <cellStyle name="Cálculo 2 32" xfId="55762"/>
    <cellStyle name="Cálculo 2 33" xfId="55699"/>
    <cellStyle name="Cálculo 2 34" xfId="55768"/>
    <cellStyle name="Cálculo 2 35" xfId="55692"/>
    <cellStyle name="Cálculo 2 36" xfId="55779"/>
    <cellStyle name="Cálculo 2 37" xfId="55932"/>
    <cellStyle name="Cálculo 2 38" xfId="55971"/>
    <cellStyle name="Cálculo 2 39" xfId="56014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40" xfId="56018"/>
    <cellStyle name="Cálculo 2 41" xfId="56220"/>
    <cellStyle name="Cálculo 2 42" xfId="56413"/>
    <cellStyle name="Cálculo 2 43" xfId="56428"/>
    <cellStyle name="Cálculo 2 44" xfId="56522"/>
    <cellStyle name="Cálculo 2 45" xfId="56579"/>
    <cellStyle name="Cálculo 2 46" xfId="56515"/>
    <cellStyle name="Cálculo 2 47" xfId="56587"/>
    <cellStyle name="Cálculo 2 48" xfId="56490"/>
    <cellStyle name="Cálculo 2 49" xfId="56549"/>
    <cellStyle name="Cálculo 2 5" xfId="995"/>
    <cellStyle name="Cálculo 2 50" xfId="56479"/>
    <cellStyle name="Cálculo 2 51" xfId="56875"/>
    <cellStyle name="Cálculo 2 52" xfId="56948"/>
    <cellStyle name="Cálculo 2 53" xfId="56867"/>
    <cellStyle name="Cálculo 2 54" xfId="56960"/>
    <cellStyle name="Cálculo 2 55" xfId="57033"/>
    <cellStyle name="Cálculo 2 56" xfId="56941"/>
    <cellStyle name="Cálculo 2 57" xfId="56917"/>
    <cellStyle name="Cálculo 2 58" xfId="57019"/>
    <cellStyle name="Cálculo 2 59" xfId="57120"/>
    <cellStyle name="Cálculo 2 6" xfId="1012"/>
    <cellStyle name="Cálculo 2 60" xfId="56820"/>
    <cellStyle name="Cálculo 2 61" xfId="57214"/>
    <cellStyle name="Cálculo 2 62" xfId="56856"/>
    <cellStyle name="Cálculo 2 63" xfId="56802"/>
    <cellStyle name="Cálculo 2 64" xfId="57402"/>
    <cellStyle name="Cálculo 2 65" xfId="57378"/>
    <cellStyle name="Cálculo 2 66" xfId="57388"/>
    <cellStyle name="Cálculo 2 67" xfId="57173"/>
    <cellStyle name="Cálculo 2 68" xfId="57527"/>
    <cellStyle name="Cálculo 2 69" xfId="57561"/>
    <cellStyle name="Cálculo 2 7" xfId="1083"/>
    <cellStyle name="Cálculo 2 70" xfId="57522"/>
    <cellStyle name="Cálculo 2 71" xfId="57566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77"/>
    <cellStyle name="Cálculo 3 24" xfId="55425"/>
    <cellStyle name="Cálculo 3 25" xfId="55571"/>
    <cellStyle name="Cálculo 3 26" xfId="55337"/>
    <cellStyle name="Cálculo 3 27" xfId="55528"/>
    <cellStyle name="Cálculo 3 28" xfId="55721"/>
    <cellStyle name="Cálculo 3 29" xfId="55770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30" xfId="55716"/>
    <cellStyle name="Cálculo 3 31" xfId="55758"/>
    <cellStyle name="Cálculo 3 32" xfId="55701"/>
    <cellStyle name="Cálculo 3 33" xfId="55766"/>
    <cellStyle name="Cálculo 3 34" xfId="55696"/>
    <cellStyle name="Cálculo 3 35" xfId="55777"/>
    <cellStyle name="Cálculo 3 36" xfId="55934"/>
    <cellStyle name="Cálculo 3 37" xfId="55963"/>
    <cellStyle name="Cálculo 3 38" xfId="55929"/>
    <cellStyle name="Cálculo 3 39" xfId="56020"/>
    <cellStyle name="Cálculo 3 4" xfId="997"/>
    <cellStyle name="Cálculo 3 40" xfId="56222"/>
    <cellStyle name="Cálculo 3 41" xfId="56415"/>
    <cellStyle name="Cálculo 3 42" xfId="56426"/>
    <cellStyle name="Cálculo 3 43" xfId="56524"/>
    <cellStyle name="Cálculo 3 44" xfId="56577"/>
    <cellStyle name="Cálculo 3 45" xfId="56517"/>
    <cellStyle name="Cálculo 3 46" xfId="56585"/>
    <cellStyle name="Cálculo 3 47" xfId="56501"/>
    <cellStyle name="Cálculo 3 48" xfId="56548"/>
    <cellStyle name="Cálculo 3 49" xfId="56482"/>
    <cellStyle name="Cálculo 3 5" xfId="1010"/>
    <cellStyle name="Cálculo 3 50" xfId="56877"/>
    <cellStyle name="Cálculo 3 51" xfId="56946"/>
    <cellStyle name="Cálculo 3 52" xfId="56869"/>
    <cellStyle name="Cálculo 3 53" xfId="56958"/>
    <cellStyle name="Cálculo 3 54" xfId="56888"/>
    <cellStyle name="Cálculo 3 55" xfId="56936"/>
    <cellStyle name="Cálculo 3 56" xfId="57132"/>
    <cellStyle name="Cálculo 3 57" xfId="57017"/>
    <cellStyle name="Cálculo 3 58" xfId="56907"/>
    <cellStyle name="Cálculo 3 59" xfId="56817"/>
    <cellStyle name="Cálculo 3 6" xfId="1085"/>
    <cellStyle name="Cálculo 3 60" xfId="57212"/>
    <cellStyle name="Cálculo 3 61" xfId="57391"/>
    <cellStyle name="Cálculo 3 62" xfId="56804"/>
    <cellStyle name="Cálculo 3 63" xfId="57379"/>
    <cellStyle name="Cálculo 3 64" xfId="57397"/>
    <cellStyle name="Cálculo 3 65" xfId="57481"/>
    <cellStyle name="Cálculo 3 66" xfId="57166"/>
    <cellStyle name="Cálculo 3 67" xfId="57529"/>
    <cellStyle name="Cálculo 3 68" xfId="57598"/>
    <cellStyle name="Cálculo 3 69" xfId="57524"/>
    <cellStyle name="Cálculo 3 7" xfId="1098"/>
    <cellStyle name="Cálculo 3 70" xfId="57564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78"/>
    <cellStyle name="Cálculo 4 24" xfId="55424"/>
    <cellStyle name="Cálculo 4 25" xfId="55572"/>
    <cellStyle name="Cálculo 4 26" xfId="55339"/>
    <cellStyle name="Cálculo 4 27" xfId="55388"/>
    <cellStyle name="Cálculo 4 28" xfId="55722"/>
    <cellStyle name="Cálculo 4 29" xfId="55769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30" xfId="55717"/>
    <cellStyle name="Cálculo 4 31" xfId="55757"/>
    <cellStyle name="Cálculo 4 32" xfId="55702"/>
    <cellStyle name="Cálculo 4 33" xfId="55765"/>
    <cellStyle name="Cálculo 4 34" xfId="55697"/>
    <cellStyle name="Cálculo 4 35" xfId="55776"/>
    <cellStyle name="Cálculo 4 36" xfId="55935"/>
    <cellStyle name="Cálculo 4 37" xfId="56002"/>
    <cellStyle name="Cálculo 4 38" xfId="56013"/>
    <cellStyle name="Cálculo 4 39" xfId="56021"/>
    <cellStyle name="Cálculo 4 4" xfId="998"/>
    <cellStyle name="Cálculo 4 40" xfId="56223"/>
    <cellStyle name="Cálculo 4 41" xfId="56416"/>
    <cellStyle name="Cálculo 4 42" xfId="56425"/>
    <cellStyle name="Cálculo 4 43" xfId="56525"/>
    <cellStyle name="Cálculo 4 44" xfId="56576"/>
    <cellStyle name="Cálculo 4 45" xfId="56518"/>
    <cellStyle name="Cálculo 4 46" xfId="56584"/>
    <cellStyle name="Cálculo 4 47" xfId="56508"/>
    <cellStyle name="Cálculo 4 48" xfId="56536"/>
    <cellStyle name="Cálculo 4 49" xfId="56483"/>
    <cellStyle name="Cálculo 4 5" xfId="1009"/>
    <cellStyle name="Cálculo 4 50" xfId="56878"/>
    <cellStyle name="Cálculo 4 51" xfId="56945"/>
    <cellStyle name="Cálculo 4 52" xfId="56870"/>
    <cellStyle name="Cálculo 4 53" xfId="56957"/>
    <cellStyle name="Cálculo 4 54" xfId="56890"/>
    <cellStyle name="Cálculo 4 55" xfId="56935"/>
    <cellStyle name="Cálculo 4 56" xfId="57131"/>
    <cellStyle name="Cálculo 4 57" xfId="57016"/>
    <cellStyle name="Cálculo 4 58" xfId="56908"/>
    <cellStyle name="Cálculo 4 59" xfId="56816"/>
    <cellStyle name="Cálculo 4 6" xfId="1086"/>
    <cellStyle name="Cálculo 4 60" xfId="57211"/>
    <cellStyle name="Cálculo 4 61" xfId="57389"/>
    <cellStyle name="Cálculo 4 62" xfId="56805"/>
    <cellStyle name="Cálculo 4 63" xfId="57375"/>
    <cellStyle name="Cálculo 4 64" xfId="57399"/>
    <cellStyle name="Cálculo 4 65" xfId="57482"/>
    <cellStyle name="Cálculo 4 66" xfId="57164"/>
    <cellStyle name="Cálculo 4 67" xfId="57530"/>
    <cellStyle name="Cálculo 4 68" xfId="57559"/>
    <cellStyle name="Cálculo 4 69" xfId="57525"/>
    <cellStyle name="Cálculo 4 7" xfId="1097"/>
    <cellStyle name="Cálculo 4 70" xfId="57563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10" xfId="56225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 9" xfId="56226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 9" xfId="56227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 9" xfId="56228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de Verificação 9" xfId="56224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 8" xfId="56231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 9" xfId="56230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 8" xfId="56232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 8" xfId="56233"/>
    <cellStyle name="Célula Vinculada 4_TRT1" xfId="55140"/>
    <cellStyle name="Célula Vinculada 5" xfId="694"/>
    <cellStyle name="Célula Vinculada 6" xfId="767"/>
    <cellStyle name="Célula Vinculada 7" xfId="892"/>
    <cellStyle name="Célula Vinculada 8" xfId="56229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 9" xfId="56214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16" xfId="55370"/>
    <cellStyle name="Comma 17" xfId="55537"/>
    <cellStyle name="Comma 18" xfId="55348"/>
    <cellStyle name="Comma 19" xfId="56051"/>
    <cellStyle name="Comma 2" xfId="149"/>
    <cellStyle name="Comma 2 10" xfId="56216"/>
    <cellStyle name="Comma 2 11" xfId="56688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 6" xfId="55371"/>
    <cellStyle name="Comma 2 7" xfId="55536"/>
    <cellStyle name="Comma 2 8" xfId="55350"/>
    <cellStyle name="Comma 2 9" xfId="56052"/>
    <cellStyle name="Comma 2_TRT1" xfId="55142"/>
    <cellStyle name="Comma 20" xfId="56215"/>
    <cellStyle name="Comma 21" xfId="56410"/>
    <cellStyle name="Comma 22" xfId="56431"/>
    <cellStyle name="Comma 23" xfId="56689"/>
    <cellStyle name="Comma 24" xfId="56545"/>
    <cellStyle name="Comma 25" xfId="56857"/>
    <cellStyle name="Comma 26" xfId="56956"/>
    <cellStyle name="Comma 27" xfId="57411"/>
    <cellStyle name="Comma 28" xfId="56815"/>
    <cellStyle name="Comma 29" xfId="57395"/>
    <cellStyle name="Comma 3" xfId="150"/>
    <cellStyle name="Comma 3 10" xfId="56217"/>
    <cellStyle name="Comma 3 11" xfId="56687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 6" xfId="55372"/>
    <cellStyle name="Comma 3 7" xfId="55535"/>
    <cellStyle name="Comma 3 8" xfId="55352"/>
    <cellStyle name="Comma 3 9" xfId="56053"/>
    <cellStyle name="Comma 3_TRT1" xfId="55143"/>
    <cellStyle name="Comma 30" xfId="57209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10" xfId="56429"/>
    <cellStyle name="Currency0 11" xfId="56511"/>
    <cellStyle name="Currency0 2" xfId="539"/>
    <cellStyle name="Currency0 2 2" xfId="54194"/>
    <cellStyle name="Currency0 2_TRT7" xfId="54937"/>
    <cellStyle name="Currency0 3" xfId="53842"/>
    <cellStyle name="Currency0 4" xfId="55379"/>
    <cellStyle name="Currency0 5" xfId="55533"/>
    <cellStyle name="Currency0 6" xfId="55363"/>
    <cellStyle name="Currency0 7" xfId="56054"/>
    <cellStyle name="Currency0 8" xfId="56218"/>
    <cellStyle name="Currency0 9" xfId="5641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10" xfId="56464"/>
    <cellStyle name="Decimal 2, derecha 11" xfId="56528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 4" xfId="55389"/>
    <cellStyle name="Decimal 2, derecha 5" xfId="55384"/>
    <cellStyle name="Decimal 2, derecha 6" xfId="55580"/>
    <cellStyle name="Decimal 2, derecha 7" xfId="56056"/>
    <cellStyle name="Decimal 2, derecha 8" xfId="56236"/>
    <cellStyle name="Decimal 2, derecha 9" xfId="56418"/>
    <cellStyle name="Decimal 2, derecha_TRT1" xfId="55149"/>
    <cellStyle name="Ênfase1 10" xfId="56366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 6" xfId="56368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 7" xfId="56367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 6" xfId="56369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 6" xfId="56370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 6" xfId="56373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 7" xfId="56372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 6" xfId="56374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 6" xfId="56375"/>
    <cellStyle name="Ênfase2 4_TRT1" xfId="55155"/>
    <cellStyle name="Ênfase2 5" xfId="684"/>
    <cellStyle name="Ênfase2 6" xfId="777"/>
    <cellStyle name="Ênfase2 7" xfId="882"/>
    <cellStyle name="Ênfase2 8" xfId="56371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 6" xfId="56378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 7" xfId="56377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 6" xfId="56379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 6" xfId="56380"/>
    <cellStyle name="Ênfase3 4_TRT1" xfId="55158"/>
    <cellStyle name="Ênfase3 5" xfId="680"/>
    <cellStyle name="Ênfase3 6" xfId="781"/>
    <cellStyle name="Ênfase3 7" xfId="878"/>
    <cellStyle name="Ênfase3 8" xfId="56376"/>
    <cellStyle name="Ênfase4 10" xfId="56381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 6" xfId="56383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 7" xfId="56382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 6" xfId="56384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 6" xfId="56385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 6" xfId="56388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 7" xfId="56387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 6" xfId="56389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 6" xfId="56390"/>
    <cellStyle name="Ênfase5 4_TRT1" xfId="55164"/>
    <cellStyle name="Ênfase5 5" xfId="672"/>
    <cellStyle name="Ênfase5 6" xfId="789"/>
    <cellStyle name="Ênfase5 7" xfId="870"/>
    <cellStyle name="Ênfase5 8" xfId="56386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 6" xfId="56393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 7" xfId="56392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 6" xfId="56394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 6" xfId="56395"/>
    <cellStyle name="Ênfase6 4_TRT1" xfId="55167"/>
    <cellStyle name="Ênfase6 5" xfId="668"/>
    <cellStyle name="Ênfase6 6" xfId="793"/>
    <cellStyle name="Ênfase6 7" xfId="866"/>
    <cellStyle name="Ênfase6 8" xfId="56391"/>
    <cellStyle name="Entrada 10" xfId="56463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21" xfId="55409"/>
    <cellStyle name="Entrada 2 2 22" xfId="55395"/>
    <cellStyle name="Entrada 2 2 23" xfId="55391"/>
    <cellStyle name="Entrada 2 2 24" xfId="55383"/>
    <cellStyle name="Entrada 2 2 25" xfId="55578"/>
    <cellStyle name="Entrada 2 2 26" xfId="55361"/>
    <cellStyle name="Entrada 2 2 27" xfId="55586"/>
    <cellStyle name="Entrada 2 2 28" xfId="55583"/>
    <cellStyle name="Entrada 2 2 29" xfId="55750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30" xfId="55738"/>
    <cellStyle name="Entrada 2 2 31" xfId="55751"/>
    <cellStyle name="Entrada 2 2 32" xfId="55730"/>
    <cellStyle name="Entrada 2 2 33" xfId="55741"/>
    <cellStyle name="Entrada 2 2 34" xfId="55726"/>
    <cellStyle name="Entrada 2 2 35" xfId="55745"/>
    <cellStyle name="Entrada 2 2 36" xfId="55734"/>
    <cellStyle name="Entrada 2 2 37" xfId="55946"/>
    <cellStyle name="Entrada 2 2 38" xfId="55954"/>
    <cellStyle name="Entrada 2 2 39" xfId="55939"/>
    <cellStyle name="Entrada 2 2 4" xfId="1002"/>
    <cellStyle name="Entrada 2 2 4 2" xfId="54208"/>
    <cellStyle name="Entrada 2 2 4_TRT7" xfId="54941"/>
    <cellStyle name="Entrada 2 2 40" xfId="56023"/>
    <cellStyle name="Entrada 2 2 41" xfId="56058"/>
    <cellStyle name="Entrada 2 2 42" xfId="56239"/>
    <cellStyle name="Entrada 2 2 43" xfId="56421"/>
    <cellStyle name="Entrada 2 2 44" xfId="56461"/>
    <cellStyle name="Entrada 2 2 45" xfId="56554"/>
    <cellStyle name="Entrada 2 2 46" xfId="56539"/>
    <cellStyle name="Entrada 2 2 47" xfId="56558"/>
    <cellStyle name="Entrada 2 2 48" xfId="56543"/>
    <cellStyle name="Entrada 2 2 49" xfId="56530"/>
    <cellStyle name="Entrada 2 2 5" xfId="1093"/>
    <cellStyle name="Entrada 2 2 50" xfId="56660"/>
    <cellStyle name="Entrada 2 2 51" xfId="56721"/>
    <cellStyle name="Entrada 2 2 52" xfId="56729"/>
    <cellStyle name="Entrada 2 2 53" xfId="56714"/>
    <cellStyle name="Entrada 2 2 54" xfId="56923"/>
    <cellStyle name="Entrada 2 2 55" xfId="56899"/>
    <cellStyle name="Entrada 2 2 56" xfId="56930"/>
    <cellStyle name="Entrada 2 2 57" xfId="56901"/>
    <cellStyle name="Entrada 2 2 58" xfId="56893"/>
    <cellStyle name="Entrada 2 2 59" xfId="56918"/>
    <cellStyle name="Entrada 2 2 6" xfId="1090"/>
    <cellStyle name="Entrada 2 2 60" xfId="57126"/>
    <cellStyle name="Entrada 2 2 61" xfId="56905"/>
    <cellStyle name="Entrada 2 2 62" xfId="56995"/>
    <cellStyle name="Entrada 2 2 63" xfId="56951"/>
    <cellStyle name="Entrada 2 2 64" xfId="56993"/>
    <cellStyle name="Entrada 2 2 65" xfId="57169"/>
    <cellStyle name="Entrada 2 2 66" xfId="56783"/>
    <cellStyle name="Entrada 2 2 67" xfId="57384"/>
    <cellStyle name="Entrada 2 2 68" xfId="57365"/>
    <cellStyle name="Entrada 2 2 69" xfId="57371"/>
    <cellStyle name="Entrada 2 2 7" xfId="1257"/>
    <cellStyle name="Entrada 2 2 70" xfId="57392"/>
    <cellStyle name="Entrada 2 2 71" xfId="57450"/>
    <cellStyle name="Entrada 2 2 72" xfId="57447"/>
    <cellStyle name="Entrada 2 2 73" xfId="56848"/>
    <cellStyle name="Entrada 2 2 74" xfId="56798"/>
    <cellStyle name="Entrada 2 2 75" xfId="57490"/>
    <cellStyle name="Entrada 2 2 76" xfId="57416"/>
    <cellStyle name="Entrada 2 2 77" xfId="57546"/>
    <cellStyle name="Entrada 2 2 78" xfId="57541"/>
    <cellStyle name="Entrada 2 2 79" xfId="57550"/>
    <cellStyle name="Entrada 2 2 8" xfId="1287"/>
    <cellStyle name="Entrada 2 2 80" xfId="57543"/>
    <cellStyle name="Entrada 2 2 9" xfId="1418"/>
    <cellStyle name="Entrada 2 2_TRT1" xfId="55168"/>
    <cellStyle name="Entrada 2 20" xfId="54678"/>
    <cellStyle name="Entrada 2 21" xfId="54884"/>
    <cellStyle name="Entrada 2 22" xfId="55408"/>
    <cellStyle name="Entrada 2 23" xfId="55396"/>
    <cellStyle name="Entrada 2 24" xfId="55390"/>
    <cellStyle name="Entrada 2 25" xfId="55369"/>
    <cellStyle name="Entrada 2 26" xfId="55579"/>
    <cellStyle name="Entrada 2 27" xfId="55364"/>
    <cellStyle name="Entrada 2 28" xfId="55585"/>
    <cellStyle name="Entrada 2 29" xfId="55584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30" xfId="55749"/>
    <cellStyle name="Entrada 2 31" xfId="55739"/>
    <cellStyle name="Entrada 2 32" xfId="55748"/>
    <cellStyle name="Entrada 2 33" xfId="55731"/>
    <cellStyle name="Entrada 2 34" xfId="55740"/>
    <cellStyle name="Entrada 2 35" xfId="55729"/>
    <cellStyle name="Entrada 2 36" xfId="55744"/>
    <cellStyle name="Entrada 2 37" xfId="55735"/>
    <cellStyle name="Entrada 2 38" xfId="55945"/>
    <cellStyle name="Entrada 2 39" xfId="55955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40" xfId="56012"/>
    <cellStyle name="Entrada 2 41" xfId="56022"/>
    <cellStyle name="Entrada 2 42" xfId="56057"/>
    <cellStyle name="Entrada 2 43" xfId="56238"/>
    <cellStyle name="Entrada 2 44" xfId="56420"/>
    <cellStyle name="Entrada 2 45" xfId="56462"/>
    <cellStyle name="Entrada 2 46" xfId="56553"/>
    <cellStyle name="Entrada 2 47" xfId="56540"/>
    <cellStyle name="Entrada 2 48" xfId="56557"/>
    <cellStyle name="Entrada 2 49" xfId="56544"/>
    <cellStyle name="Entrada 2 5" xfId="1003"/>
    <cellStyle name="Entrada 2 5 2" xfId="54207"/>
    <cellStyle name="Entrada 2 5_TRT7" xfId="54944"/>
    <cellStyle name="Entrada 2 50" xfId="56529"/>
    <cellStyle name="Entrada 2 51" xfId="56700"/>
    <cellStyle name="Entrada 2 52" xfId="56722"/>
    <cellStyle name="Entrada 2 53" xfId="56653"/>
    <cellStyle name="Entrada 2 54" xfId="56715"/>
    <cellStyle name="Entrada 2 55" xfId="56922"/>
    <cellStyle name="Entrada 2 56" xfId="56900"/>
    <cellStyle name="Entrada 2 57" xfId="56929"/>
    <cellStyle name="Entrada 2 58" xfId="56902"/>
    <cellStyle name="Entrada 2 59" xfId="56892"/>
    <cellStyle name="Entrada 2 6" xfId="1092"/>
    <cellStyle name="Entrada 2 60" xfId="56920"/>
    <cellStyle name="Entrada 2 61" xfId="57127"/>
    <cellStyle name="Entrada 2 62" xfId="56906"/>
    <cellStyle name="Entrada 2 63" xfId="56994"/>
    <cellStyle name="Entrada 2 64" xfId="56952"/>
    <cellStyle name="Entrada 2 65" xfId="56977"/>
    <cellStyle name="Entrada 2 66" xfId="57168"/>
    <cellStyle name="Entrada 2 67" xfId="56782"/>
    <cellStyle name="Entrada 2 68" xfId="57386"/>
    <cellStyle name="Entrada 2 69" xfId="56881"/>
    <cellStyle name="Entrada 2 7" xfId="1091"/>
    <cellStyle name="Entrada 2 70" xfId="57373"/>
    <cellStyle name="Entrada 2 71" xfId="57390"/>
    <cellStyle name="Entrada 2 72" xfId="57451"/>
    <cellStyle name="Entrada 2 73" xfId="57369"/>
    <cellStyle name="Entrada 2 74" xfId="56850"/>
    <cellStyle name="Entrada 2 75" xfId="56797"/>
    <cellStyle name="Entrada 2 76" xfId="57491"/>
    <cellStyle name="Entrada 2 77" xfId="57374"/>
    <cellStyle name="Entrada 2 78" xfId="57545"/>
    <cellStyle name="Entrada 2 79" xfId="57542"/>
    <cellStyle name="Entrada 2 8" xfId="1258"/>
    <cellStyle name="Entrada 2 80" xfId="57549"/>
    <cellStyle name="Entrada 2 81" xfId="57544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21" xfId="55410"/>
    <cellStyle name="Entrada 3 22" xfId="55394"/>
    <cellStyle name="Entrada 3 23" xfId="55392"/>
    <cellStyle name="Entrada 3 24" xfId="55381"/>
    <cellStyle name="Entrada 3 25" xfId="55577"/>
    <cellStyle name="Entrada 3 26" xfId="55360"/>
    <cellStyle name="Entrada 3 27" xfId="55587"/>
    <cellStyle name="Entrada 3 28" xfId="55380"/>
    <cellStyle name="Entrada 3 29" xfId="55752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30" xfId="55737"/>
    <cellStyle name="Entrada 3 31" xfId="55754"/>
    <cellStyle name="Entrada 3 32" xfId="55728"/>
    <cellStyle name="Entrada 3 33" xfId="55742"/>
    <cellStyle name="Entrada 3 34" xfId="55724"/>
    <cellStyle name="Entrada 3 35" xfId="55746"/>
    <cellStyle name="Entrada 3 36" xfId="55733"/>
    <cellStyle name="Entrada 3 37" xfId="55947"/>
    <cellStyle name="Entrada 3 38" xfId="55953"/>
    <cellStyle name="Entrada 3 39" xfId="55940"/>
    <cellStyle name="Entrada 3 4" xfId="1001"/>
    <cellStyle name="Entrada 3 4 2" xfId="54213"/>
    <cellStyle name="Entrada 3 4_TRT7" xfId="54947"/>
    <cellStyle name="Entrada 3 40" xfId="56024"/>
    <cellStyle name="Entrada 3 41" xfId="56059"/>
    <cellStyle name="Entrada 3 42" xfId="56240"/>
    <cellStyle name="Entrada 3 43" xfId="56422"/>
    <cellStyle name="Entrada 3 44" xfId="56460"/>
    <cellStyle name="Entrada 3 45" xfId="56555"/>
    <cellStyle name="Entrada 3 46" xfId="56538"/>
    <cellStyle name="Entrada 3 47" xfId="56559"/>
    <cellStyle name="Entrada 3 48" xfId="56542"/>
    <cellStyle name="Entrada 3 49" xfId="56531"/>
    <cellStyle name="Entrada 3 5" xfId="1094"/>
    <cellStyle name="Entrada 3 50" xfId="56659"/>
    <cellStyle name="Entrada 3 51" xfId="56719"/>
    <cellStyle name="Entrada 3 52" xfId="56652"/>
    <cellStyle name="Entrada 3 53" xfId="56701"/>
    <cellStyle name="Entrada 3 54" xfId="56924"/>
    <cellStyle name="Entrada 3 55" xfId="56898"/>
    <cellStyle name="Entrada 3 56" xfId="56931"/>
    <cellStyle name="Entrada 3 57" xfId="56896"/>
    <cellStyle name="Entrada 3 58" xfId="56903"/>
    <cellStyle name="Entrada 3 59" xfId="56916"/>
    <cellStyle name="Entrada 3 6" xfId="1089"/>
    <cellStyle name="Entrada 3 60" xfId="57125"/>
    <cellStyle name="Entrada 3 61" xfId="56904"/>
    <cellStyle name="Entrada 3 62" xfId="56998"/>
    <cellStyle name="Entrada 3 63" xfId="56776"/>
    <cellStyle name="Entrada 3 64" xfId="57000"/>
    <cellStyle name="Entrada 3 65" xfId="57170"/>
    <cellStyle name="Entrada 3 66" xfId="56784"/>
    <cellStyle name="Entrada 3 67" xfId="57381"/>
    <cellStyle name="Entrada 3 68" xfId="57138"/>
    <cellStyle name="Entrada 3 69" xfId="57368"/>
    <cellStyle name="Entrada 3 7" xfId="1256"/>
    <cellStyle name="Entrada 3 70" xfId="56871"/>
    <cellStyle name="Entrada 3 71" xfId="57449"/>
    <cellStyle name="Entrada 3 72" xfId="57445"/>
    <cellStyle name="Entrada 3 73" xfId="56834"/>
    <cellStyle name="Entrada 3 74" xfId="56800"/>
    <cellStyle name="Entrada 3 75" xfId="57489"/>
    <cellStyle name="Entrada 3 76" xfId="57403"/>
    <cellStyle name="Entrada 3 77" xfId="57547"/>
    <cellStyle name="Entrada 3 78" xfId="57539"/>
    <cellStyle name="Entrada 3 79" xfId="57551"/>
    <cellStyle name="Entrada 3 8" xfId="1286"/>
    <cellStyle name="Entrada 3 80" xfId="57540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411"/>
    <cellStyle name="Entrada 4 24" xfId="55393"/>
    <cellStyle name="Entrada 4 25" xfId="55353"/>
    <cellStyle name="Entrada 4 26" xfId="55588"/>
    <cellStyle name="Entrada 4 27" xfId="55523"/>
    <cellStyle name="Entrada 4 28" xfId="55753"/>
    <cellStyle name="Entrada 4 29" xfId="55736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30" xfId="55755"/>
    <cellStyle name="Entrada 4 31" xfId="55727"/>
    <cellStyle name="Entrada 4 32" xfId="55743"/>
    <cellStyle name="Entrada 4 33" xfId="55723"/>
    <cellStyle name="Entrada 4 34" xfId="55747"/>
    <cellStyle name="Entrada 4 35" xfId="55725"/>
    <cellStyle name="Entrada 4 36" xfId="55948"/>
    <cellStyle name="Entrada 4 37" xfId="55950"/>
    <cellStyle name="Entrada 4 38" xfId="56011"/>
    <cellStyle name="Entrada 4 39" xfId="56025"/>
    <cellStyle name="Entrada 4 4" xfId="1007"/>
    <cellStyle name="Entrada 4 40" xfId="56241"/>
    <cellStyle name="Entrada 4 41" xfId="56423"/>
    <cellStyle name="Entrada 4 42" xfId="56459"/>
    <cellStyle name="Entrada 4 43" xfId="56556"/>
    <cellStyle name="Entrada 4 44" xfId="56537"/>
    <cellStyle name="Entrada 4 45" xfId="56560"/>
    <cellStyle name="Entrada 4 46" xfId="56541"/>
    <cellStyle name="Entrada 4 47" xfId="56718"/>
    <cellStyle name="Entrada 4 48" xfId="56651"/>
    <cellStyle name="Entrada 4 49" xfId="56702"/>
    <cellStyle name="Entrada 4 5" xfId="1000"/>
    <cellStyle name="Entrada 4 50" xfId="56925"/>
    <cellStyle name="Entrada 4 51" xfId="56897"/>
    <cellStyle name="Entrada 4 52" xfId="56932"/>
    <cellStyle name="Entrada 4 53" xfId="56895"/>
    <cellStyle name="Entrada 4 54" xfId="57124"/>
    <cellStyle name="Entrada 4 55" xfId="56894"/>
    <cellStyle name="Entrada 4 56" xfId="56999"/>
    <cellStyle name="Entrada 4 57" xfId="56928"/>
    <cellStyle name="Entrada 4 58" xfId="57001"/>
    <cellStyle name="Entrada 4 59" xfId="57171"/>
    <cellStyle name="Entrada 4 6" xfId="1095"/>
    <cellStyle name="Entrada 4 60" xfId="56787"/>
    <cellStyle name="Entrada 4 61" xfId="57413"/>
    <cellStyle name="Entrada 4 62" xfId="57367"/>
    <cellStyle name="Entrada 4 63" xfId="57448"/>
    <cellStyle name="Entrada 4 64" xfId="57444"/>
    <cellStyle name="Entrada 4 65" xfId="57488"/>
    <cellStyle name="Entrada 4 66" xfId="56814"/>
    <cellStyle name="Entrada 4 67" xfId="57548"/>
    <cellStyle name="Entrada 4 68" xfId="57538"/>
    <cellStyle name="Entrada 4 69" xfId="57552"/>
    <cellStyle name="Entrada 4 7" xfId="1088"/>
    <cellStyle name="Entrada 4 70" xfId="57537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ntrada 8" xfId="56237"/>
    <cellStyle name="Entrada 9" xfId="56419"/>
    <cellStyle name="Error" xfId="1048"/>
    <cellStyle name="Error 1" xfId="1049"/>
    <cellStyle name="Error 1 2" xfId="54701"/>
    <cellStyle name="Error 2" xfId="54702"/>
    <cellStyle name="Error 3" xfId="55620"/>
    <cellStyle name="Euro" xfId="195"/>
    <cellStyle name="Euro 10" xfId="55576"/>
    <cellStyle name="Euro 11" xfId="56242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 7" xfId="56243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 8" xfId="55397"/>
    <cellStyle name="Euro 9" xfId="55368"/>
    <cellStyle name="Euro_00_ANEXO V 2015 - VERSÃO INICIAL PLOA_2015" xfId="197"/>
    <cellStyle name="Excel Built-in Explanatory Text" xfId="981"/>
    <cellStyle name="Excel Built-in Normal" xfId="7084"/>
    <cellStyle name="Excel Built-in Normal 14" xfId="383"/>
    <cellStyle name="Excel Built-in Normal 14 2" xfId="55539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 6" xfId="56244"/>
    <cellStyle name="Explanatory Text_TRT1" xfId="55172"/>
    <cellStyle name="Fim" xfId="199"/>
    <cellStyle name="Fim 10" xfId="56424"/>
    <cellStyle name="Fim 11" xfId="56693"/>
    <cellStyle name="Fim 2" xfId="507"/>
    <cellStyle name="Fim 2 2" xfId="54219"/>
    <cellStyle name="Fim 2_TRT7" xfId="54951"/>
    <cellStyle name="Fim 3" xfId="819"/>
    <cellStyle name="Fim 4" xfId="53866"/>
    <cellStyle name="Fim 5" xfId="55398"/>
    <cellStyle name="Fim 6" xfId="55367"/>
    <cellStyle name="Fim 7" xfId="55575"/>
    <cellStyle name="Fim 8" xfId="56060"/>
    <cellStyle name="Fim 9" xfId="56245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Footnote 3" xfId="55621"/>
    <cellStyle name="Good" xfId="203"/>
    <cellStyle name="Good 1" xfId="1053"/>
    <cellStyle name="Good 1 2" xfId="1584"/>
    <cellStyle name="Good 1 3" xfId="54705"/>
    <cellStyle name="Good 1_TRT14" xfId="54899"/>
    <cellStyle name="Good 10" xfId="56710"/>
    <cellStyle name="Good 2" xfId="503"/>
    <cellStyle name="Good 2 2" xfId="1424"/>
    <cellStyle name="Good 2 3" xfId="53869"/>
    <cellStyle name="Good 2 4" xfId="54706"/>
    <cellStyle name="Good 2 5" xfId="56670"/>
    <cellStyle name="Good 2_TRT1" xfId="55176"/>
    <cellStyle name="Good 3" xfId="1052"/>
    <cellStyle name="Good 4" xfId="54485"/>
    <cellStyle name="Good 5" xfId="55622"/>
    <cellStyle name="Good 6" xfId="55635"/>
    <cellStyle name="Good 7" xfId="55645"/>
    <cellStyle name="Good 8" xfId="56761"/>
    <cellStyle name="Good 9" xfId="56716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10" xfId="55949"/>
    <cellStyle name="Heading 1 11" xfId="55941"/>
    <cellStyle name="Heading 1 12" xfId="56026"/>
    <cellStyle name="Heading 1 13" xfId="56563"/>
    <cellStyle name="Heading 1 14" xfId="56533"/>
    <cellStyle name="Heading 1 15" xfId="56565"/>
    <cellStyle name="Heading 1 16" xfId="56535"/>
    <cellStyle name="Heading 1 17" xfId="56703"/>
    <cellStyle name="Heading 1 18" xfId="56520"/>
    <cellStyle name="Heading 1 19" xfId="56705"/>
    <cellStyle name="Heading 1 2" xfId="501"/>
    <cellStyle name="Heading 1 2 2" xfId="54709"/>
    <cellStyle name="Heading 1 2 3" xfId="56672"/>
    <cellStyle name="Heading 1 2_TRT3" xfId="55036"/>
    <cellStyle name="Heading 1 20" xfId="56759"/>
    <cellStyle name="Heading 1 21" xfId="56720"/>
    <cellStyle name="Heading 1 22" xfId="56738"/>
    <cellStyle name="Heading 1 23" xfId="56933"/>
    <cellStyle name="Heading 1 24" xfId="56887"/>
    <cellStyle name="Heading 1 25" xfId="56939"/>
    <cellStyle name="Heading 1 26" xfId="56885"/>
    <cellStyle name="Heading 1 27" xfId="57085"/>
    <cellStyle name="Heading 1 28" xfId="57115"/>
    <cellStyle name="Heading 1 29" xfId="57008"/>
    <cellStyle name="Heading 1 3" xfId="1055"/>
    <cellStyle name="Heading 1 3 2" xfId="1425"/>
    <cellStyle name="Heading 1 3 3" xfId="53870"/>
    <cellStyle name="Heading 1 3_TRT1" xfId="55177"/>
    <cellStyle name="Heading 1 30" xfId="57090"/>
    <cellStyle name="Heading 1 31" xfId="57012"/>
    <cellStyle name="Heading 1 32" xfId="57180"/>
    <cellStyle name="Heading 1 33" xfId="56795"/>
    <cellStyle name="Heading 1 34" xfId="57372"/>
    <cellStyle name="Heading 1 35" xfId="57405"/>
    <cellStyle name="Heading 1 36" xfId="57419"/>
    <cellStyle name="Heading 1 37" xfId="57442"/>
    <cellStyle name="Heading 1 38" xfId="57468"/>
    <cellStyle name="Heading 1 39" xfId="57486"/>
    <cellStyle name="Heading 1 4" xfId="54486"/>
    <cellStyle name="Heading 1 40" xfId="57553"/>
    <cellStyle name="Heading 1 41" xfId="57536"/>
    <cellStyle name="Heading 1 42" xfId="57556"/>
    <cellStyle name="Heading 1 43" xfId="57534"/>
    <cellStyle name="Heading 1 5" xfId="54640"/>
    <cellStyle name="Heading 1 6" xfId="55624"/>
    <cellStyle name="Heading 1 7" xfId="55637"/>
    <cellStyle name="Heading 1 8" xfId="55647"/>
    <cellStyle name="Heading 1 9" xfId="55951"/>
    <cellStyle name="Heading 1_TRT15" xfId="55294"/>
    <cellStyle name="Heading 10" xfId="54857"/>
    <cellStyle name="Heading 11" xfId="55623"/>
    <cellStyle name="Heading 12" xfId="55636"/>
    <cellStyle name="Heading 13" xfId="55646"/>
    <cellStyle name="Heading 14" xfId="55893"/>
    <cellStyle name="Heading 15" xfId="55900"/>
    <cellStyle name="Heading 16" xfId="56044"/>
    <cellStyle name="Heading 17" xfId="56671"/>
    <cellStyle name="Heading 18" xfId="56694"/>
    <cellStyle name="Heading 19" xfId="56760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10" xfId="55952"/>
    <cellStyle name="Heading 2 11" xfId="55944"/>
    <cellStyle name="Heading 2 12" xfId="55914"/>
    <cellStyle name="Heading 2 13" xfId="56027"/>
    <cellStyle name="Heading 2 14" xfId="56564"/>
    <cellStyle name="Heading 2 15" xfId="56532"/>
    <cellStyle name="Heading 2 16" xfId="56566"/>
    <cellStyle name="Heading 2 17" xfId="56534"/>
    <cellStyle name="Heading 2 18" xfId="56704"/>
    <cellStyle name="Heading 2 19" xfId="56519"/>
    <cellStyle name="Heading 2 2" xfId="500"/>
    <cellStyle name="Heading 2 2 2" xfId="54711"/>
    <cellStyle name="Heading 2 2 3" xfId="56673"/>
    <cellStyle name="Heading 2 2_TRT3" xfId="55037"/>
    <cellStyle name="Heading 2 20" xfId="56706"/>
    <cellStyle name="Heading 2 21" xfId="56758"/>
    <cellStyle name="Heading 2 22" xfId="56723"/>
    <cellStyle name="Heading 2 23" xfId="56739"/>
    <cellStyle name="Heading 2 24" xfId="56934"/>
    <cellStyle name="Heading 2 25" xfId="56886"/>
    <cellStyle name="Heading 2 26" xfId="56940"/>
    <cellStyle name="Heading 2 27" xfId="56884"/>
    <cellStyle name="Heading 2 28" xfId="57084"/>
    <cellStyle name="Heading 2 29" xfId="57114"/>
    <cellStyle name="Heading 2 3" xfId="1057"/>
    <cellStyle name="Heading 2 30" xfId="57011"/>
    <cellStyle name="Heading 2 31" xfId="57091"/>
    <cellStyle name="Heading 2 32" xfId="57013"/>
    <cellStyle name="Heading 2 33" xfId="57181"/>
    <cellStyle name="Heading 2 34" xfId="56796"/>
    <cellStyle name="Heading 2 35" xfId="57370"/>
    <cellStyle name="Heading 2 36" xfId="57409"/>
    <cellStyle name="Heading 2 37" xfId="57418"/>
    <cellStyle name="Heading 2 38" xfId="57441"/>
    <cellStyle name="Heading 2 39" xfId="57469"/>
    <cellStyle name="Heading 2 4" xfId="1426"/>
    <cellStyle name="Heading 2 4 2" xfId="53871"/>
    <cellStyle name="Heading 2 4_TRT1" xfId="55178"/>
    <cellStyle name="Heading 2 40" xfId="57485"/>
    <cellStyle name="Heading 2 41" xfId="57554"/>
    <cellStyle name="Heading 2 42" xfId="57535"/>
    <cellStyle name="Heading 2 43" xfId="57557"/>
    <cellStyle name="Heading 2 44" xfId="57533"/>
    <cellStyle name="Heading 2 5" xfId="54487"/>
    <cellStyle name="Heading 2 6" xfId="54641"/>
    <cellStyle name="Heading 2 7" xfId="55625"/>
    <cellStyle name="Heading 2 8" xfId="55638"/>
    <cellStyle name="Heading 2 9" xfId="55648"/>
    <cellStyle name="Heading 2_TRT15" xfId="55295"/>
    <cellStyle name="Heading 20" xfId="56717"/>
    <cellStyle name="Heading 21" xfId="56709"/>
    <cellStyle name="Heading 22" xfId="57196"/>
    <cellStyle name="Heading 23" xfId="57202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 8" xfId="56246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 7" xfId="56247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Hyperlink 2" xfId="55626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 6" xfId="56250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 7" xfId="56249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 6" xfId="56251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 6" xfId="56252"/>
    <cellStyle name="Incorreto 4_TRT1" xfId="55183"/>
    <cellStyle name="Incorreto 5" xfId="699"/>
    <cellStyle name="Incorreto 6" xfId="762"/>
    <cellStyle name="Incorreto 7" xfId="897"/>
    <cellStyle name="Incorreto 8" xfId="56248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21" xfId="55419"/>
    <cellStyle name="Input 22" xfId="55382"/>
    <cellStyle name="Input 23" xfId="55406"/>
    <cellStyle name="Input 24" xfId="55362"/>
    <cellStyle name="Input 25" xfId="55573"/>
    <cellStyle name="Input 26" xfId="55342"/>
    <cellStyle name="Input 27" xfId="55574"/>
    <cellStyle name="Input 28" xfId="55347"/>
    <cellStyle name="Input 29" xfId="55759"/>
    <cellStyle name="Input 3" xfId="1008"/>
    <cellStyle name="Input 3 2" xfId="1151"/>
    <cellStyle name="Input 3 3" xfId="1200"/>
    <cellStyle name="Input 3 4" xfId="54225"/>
    <cellStyle name="Input 3_TRT7" xfId="54954"/>
    <cellStyle name="Input 30" xfId="55732"/>
    <cellStyle name="Input 31" xfId="55763"/>
    <cellStyle name="Input 32" xfId="55712"/>
    <cellStyle name="Input 33" xfId="55756"/>
    <cellStyle name="Input 34" xfId="55711"/>
    <cellStyle name="Input 35" xfId="55760"/>
    <cellStyle name="Input 36" xfId="55710"/>
    <cellStyle name="Input 37" xfId="55957"/>
    <cellStyle name="Input 38" xfId="55942"/>
    <cellStyle name="Input 39" xfId="55943"/>
    <cellStyle name="Input 4" xfId="999"/>
    <cellStyle name="Input 4 2" xfId="54223"/>
    <cellStyle name="Input 4_TRT7" xfId="54955"/>
    <cellStyle name="Input 40" xfId="56028"/>
    <cellStyle name="Input 41" xfId="56061"/>
    <cellStyle name="Input 42" xfId="56253"/>
    <cellStyle name="Input 43" xfId="56430"/>
    <cellStyle name="Input 44" xfId="56458"/>
    <cellStyle name="Input 45" xfId="56568"/>
    <cellStyle name="Input 46" xfId="56527"/>
    <cellStyle name="Input 47" xfId="56574"/>
    <cellStyle name="Input 48" xfId="56526"/>
    <cellStyle name="Input 49" xfId="56547"/>
    <cellStyle name="Input 5" xfId="1096"/>
    <cellStyle name="Input 50" xfId="56513"/>
    <cellStyle name="Input 51" xfId="56546"/>
    <cellStyle name="Input 52" xfId="56509"/>
    <cellStyle name="Input 53" xfId="56695"/>
    <cellStyle name="Input 54" xfId="56938"/>
    <cellStyle name="Input 55" xfId="56880"/>
    <cellStyle name="Input 56" xfId="56944"/>
    <cellStyle name="Input 57" xfId="56873"/>
    <cellStyle name="Input 58" xfId="56919"/>
    <cellStyle name="Input 59" xfId="57121"/>
    <cellStyle name="Input 6" xfId="1087"/>
    <cellStyle name="Input 60" xfId="56927"/>
    <cellStyle name="Input 61" xfId="57107"/>
    <cellStyle name="Input 62" xfId="57014"/>
    <cellStyle name="Input 63" xfId="57128"/>
    <cellStyle name="Input 64" xfId="57015"/>
    <cellStyle name="Input 65" xfId="57207"/>
    <cellStyle name="Input 66" xfId="56801"/>
    <cellStyle name="Input 67" xfId="57254"/>
    <cellStyle name="Input 68" xfId="57401"/>
    <cellStyle name="Input 69" xfId="57393"/>
    <cellStyle name="Input 7" xfId="1254"/>
    <cellStyle name="Input 70" xfId="57446"/>
    <cellStyle name="Input 71" xfId="57387"/>
    <cellStyle name="Input 72" xfId="57435"/>
    <cellStyle name="Input 73" xfId="56799"/>
    <cellStyle name="Input 74" xfId="57487"/>
    <cellStyle name="Input 75" xfId="56781"/>
    <cellStyle name="Input 76" xfId="57484"/>
    <cellStyle name="Input 77" xfId="57555"/>
    <cellStyle name="Input 78" xfId="57532"/>
    <cellStyle name="Input 79" xfId="57558"/>
    <cellStyle name="Input 8" xfId="1284"/>
    <cellStyle name="Input 80" xfId="57531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 8" xfId="56254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17" xfId="56255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10" xfId="56411"/>
    <cellStyle name="Moeda0 11" xfId="56551"/>
    <cellStyle name="Moeda0 2" xfId="487"/>
    <cellStyle name="Moeda0 2 2" xfId="54228"/>
    <cellStyle name="Moeda0 2_TRT7" xfId="54957"/>
    <cellStyle name="Moeda0 3" xfId="53882"/>
    <cellStyle name="Moeda0 4" xfId="55413"/>
    <cellStyle name="Moeda0 5" xfId="55349"/>
    <cellStyle name="Moeda0 6" xfId="55386"/>
    <cellStyle name="Moeda0 7" xfId="56062"/>
    <cellStyle name="Moeda0 8" xfId="56256"/>
    <cellStyle name="Moeda0 9" xfId="5643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 6" xfId="56259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 7" xfId="56258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 6" xfId="56260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 6" xfId="56261"/>
    <cellStyle name="Neutra 4_TRT1" xfId="55192"/>
    <cellStyle name="Neutra 5" xfId="698"/>
    <cellStyle name="Neutra 6" xfId="763"/>
    <cellStyle name="Neutra 7" xfId="896"/>
    <cellStyle name="Neutra 8" xfId="56257"/>
    <cellStyle name="Neutral" xfId="227"/>
    <cellStyle name="Neutral 1" xfId="1061"/>
    <cellStyle name="Neutral 1 2" xfId="1587"/>
    <cellStyle name="Neutral 1 3" xfId="54715"/>
    <cellStyle name="Neutral 1_TRT14" xfId="54902"/>
    <cellStyle name="Neutral 10" xfId="56724"/>
    <cellStyle name="Neutral 11" xfId="56741"/>
    <cellStyle name="Neutral 2" xfId="482"/>
    <cellStyle name="Neutral 2 2" xfId="54716"/>
    <cellStyle name="Neutral 2 3" xfId="56674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 6" xfId="55627"/>
    <cellStyle name="Neutral 7" xfId="55640"/>
    <cellStyle name="Neutral 8" xfId="55649"/>
    <cellStyle name="Neutral 9" xfId="56757"/>
    <cellStyle name="Neutral_TRT15" xfId="55296"/>
    <cellStyle name="Neutro" xfId="55314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14" xfId="55415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40" xfId="55495"/>
    <cellStyle name="Normal 15 41" xfId="55521"/>
    <cellStyle name="Normal 15 42" xfId="55416"/>
    <cellStyle name="Normal 15 43" xfId="55341"/>
    <cellStyle name="Normal 15 44" xfId="55373"/>
    <cellStyle name="Normal 15 45" xfId="55596"/>
    <cellStyle name="Normal 15 46" xfId="55604"/>
    <cellStyle name="Normal 15 47" xfId="55612"/>
    <cellStyle name="Normal 15 48" xfId="55832"/>
    <cellStyle name="Normal 15 49" xfId="55844"/>
    <cellStyle name="Normal 15 5" xfId="1126"/>
    <cellStyle name="Normal 15 50" xfId="55853"/>
    <cellStyle name="Normal 15 51" xfId="55862"/>
    <cellStyle name="Normal 15 52" xfId="55870"/>
    <cellStyle name="Normal 15 53" xfId="55879"/>
    <cellStyle name="Normal 15 54" xfId="55888"/>
    <cellStyle name="Normal 15 55" xfId="55902"/>
    <cellStyle name="Normal 15 56" xfId="55997"/>
    <cellStyle name="Normal 15 57" xfId="55916"/>
    <cellStyle name="Normal 15 58" xfId="55981"/>
    <cellStyle name="Normal 15 59" xfId="56042"/>
    <cellStyle name="Normal 15 6" xfId="1133"/>
    <cellStyle name="Normal 15 60" xfId="56063"/>
    <cellStyle name="Normal 15 61" xfId="56262"/>
    <cellStyle name="Normal 15 62" xfId="56434"/>
    <cellStyle name="Normal 15 63" xfId="56417"/>
    <cellStyle name="Normal 15 64" xfId="56634"/>
    <cellStyle name="Normal 15 65" xfId="56647"/>
    <cellStyle name="Normal 15 66" xfId="56662"/>
    <cellStyle name="Normal 15 67" xfId="56685"/>
    <cellStyle name="Normal 15 68" xfId="56561"/>
    <cellStyle name="Normal 15 69" xfId="56499"/>
    <cellStyle name="Normal 15 7" xfId="1267"/>
    <cellStyle name="Normal 15 70" xfId="56736"/>
    <cellStyle name="Normal 15 71" xfId="56751"/>
    <cellStyle name="Normal 15 72" xfId="56771"/>
    <cellStyle name="Normal 15 73" xfId="57035"/>
    <cellStyle name="Normal 15 74" xfId="57051"/>
    <cellStyle name="Normal 15 75" xfId="57075"/>
    <cellStyle name="Normal 15 76" xfId="57094"/>
    <cellStyle name="Normal 15 77" xfId="56942"/>
    <cellStyle name="Normal 15 78" xfId="57106"/>
    <cellStyle name="Normal 15 79" xfId="57140"/>
    <cellStyle name="Normal 15 8" xfId="1297"/>
    <cellStyle name="Normal 15 80" xfId="57147"/>
    <cellStyle name="Normal 15 81" xfId="57162"/>
    <cellStyle name="Normal 15 82" xfId="57191"/>
    <cellStyle name="Normal 15 83" xfId="57205"/>
    <cellStyle name="Normal 15 84" xfId="57256"/>
    <cellStyle name="Normal 15 85" xfId="57363"/>
    <cellStyle name="Normal 15 86" xfId="57247"/>
    <cellStyle name="Normal 15 87" xfId="57428"/>
    <cellStyle name="Normal 15 88" xfId="56865"/>
    <cellStyle name="Normal 15 89" xfId="57439"/>
    <cellStyle name="Normal 15 9" xfId="1447"/>
    <cellStyle name="Normal 15 90" xfId="57457"/>
    <cellStyle name="Normal 15 91" xfId="57471"/>
    <cellStyle name="Normal 15 92" xfId="57172"/>
    <cellStyle name="Normal 15 93" xfId="57483"/>
    <cellStyle name="Normal 15 94" xfId="57165"/>
    <cellStyle name="Normal 15 95" xfId="56855"/>
    <cellStyle name="Normal 15 96" xfId="57596"/>
    <cellStyle name="Normal 15 97" xfId="57605"/>
    <cellStyle name="Normal 15 98" xfId="57614"/>
    <cellStyle name="Normal 15 99" xfId="57621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14" xfId="55417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13" xfId="56665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15" xfId="55498"/>
    <cellStyle name="Normal 17 16" xfId="57258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 4" xfId="55499"/>
    <cellStyle name="Normal 18 5" xfId="56666"/>
    <cellStyle name="Normal 18 6" xfId="57260"/>
    <cellStyle name="Normal 180" xfId="54865"/>
    <cellStyle name="Normal 181" xfId="55316"/>
    <cellStyle name="Normal 182" xfId="55494"/>
    <cellStyle name="Normal 183" xfId="55520"/>
    <cellStyle name="Normal 184" xfId="55527"/>
    <cellStyle name="Normal 185" xfId="55570"/>
    <cellStyle name="Normal 186" xfId="55582"/>
    <cellStyle name="Normal 187" xfId="55595"/>
    <cellStyle name="Normal 188" xfId="55603"/>
    <cellStyle name="Normal 189" xfId="55611"/>
    <cellStyle name="Normal 19" xfId="1071"/>
    <cellStyle name="Normal 19 2" xfId="24294"/>
    <cellStyle name="Normal 19 3" xfId="24295"/>
    <cellStyle name="Normal 19 4" xfId="24293"/>
    <cellStyle name="Normal 19 5" xfId="56667"/>
    <cellStyle name="Normal 19 6" xfId="57262"/>
    <cellStyle name="Normal 190" xfId="55323"/>
    <cellStyle name="Normal 191" xfId="55399"/>
    <cellStyle name="Normal 192" xfId="55614"/>
    <cellStyle name="Normal 193" xfId="55632"/>
    <cellStyle name="Normal 194" xfId="55639"/>
    <cellStyle name="Normal 195" xfId="55644"/>
    <cellStyle name="Normal 196" xfId="55653"/>
    <cellStyle name="Normal 197" xfId="55654"/>
    <cellStyle name="Normal 198" xfId="55655"/>
    <cellStyle name="Normal 199" xfId="55831"/>
    <cellStyle name="Normal 2" xfId="233"/>
    <cellStyle name="Normal 2 10" xfId="386"/>
    <cellStyle name="Normal 2 10 2" xfId="57263"/>
    <cellStyle name="Normal 2 100" xfId="57021"/>
    <cellStyle name="Normal 2 101" xfId="57366"/>
    <cellStyle name="Normal 2 11" xfId="476"/>
    <cellStyle name="Normal 2 11 2" xfId="57265"/>
    <cellStyle name="Normal 2 12" xfId="848"/>
    <cellStyle name="Normal 2 12 2" xfId="57267"/>
    <cellStyle name="Normal 2 13" xfId="824"/>
    <cellStyle name="Normal 2 13 2" xfId="57269"/>
    <cellStyle name="Normal 2 14" xfId="800"/>
    <cellStyle name="Normal 2 14 2" xfId="57271"/>
    <cellStyle name="Normal 2 15" xfId="1014"/>
    <cellStyle name="Normal 2 15 2" xfId="57273"/>
    <cellStyle name="Normal 2 16" xfId="1102"/>
    <cellStyle name="Normal 2 16 2" xfId="57275"/>
    <cellStyle name="Normal 2 17" xfId="1127"/>
    <cellStyle name="Normal 2 17 2" xfId="57277"/>
    <cellStyle name="Normal 2 18" xfId="1130"/>
    <cellStyle name="Normal 2 18 2" xfId="57279"/>
    <cellStyle name="Normal 2 19" xfId="1259"/>
    <cellStyle name="Normal 2 19 2" xfId="57281"/>
    <cellStyle name="Normal 2 2" xfId="234"/>
    <cellStyle name="Normal 2 2 2" xfId="475"/>
    <cellStyle name="Normal 2 2 2 2" xfId="24296"/>
    <cellStyle name="Normal 2 2 2 3" xfId="57316"/>
    <cellStyle name="Normal 2 2 3" xfId="799"/>
    <cellStyle name="Normal 2 2 3 2" xfId="24297"/>
    <cellStyle name="Normal 2 2 3 3" xfId="57323"/>
    <cellStyle name="Normal 2 2 4" xfId="1450"/>
    <cellStyle name="Normal 2 2 4 2" xfId="57330"/>
    <cellStyle name="Normal 2 2 5" xfId="57337"/>
    <cellStyle name="Normal 2 2 6" xfId="57344"/>
    <cellStyle name="Normal 2 2_TRT1" xfId="55198"/>
    <cellStyle name="Normal 2 20" xfId="1289"/>
    <cellStyle name="Normal 2 20 2" xfId="57283"/>
    <cellStyle name="Normal 2 21" xfId="1449"/>
    <cellStyle name="Normal 2 22" xfId="1598"/>
    <cellStyle name="Normal 2 22 2" xfId="57291"/>
    <cellStyle name="Normal 2 23" xfId="1620"/>
    <cellStyle name="Normal 2 23 2" xfId="57294"/>
    <cellStyle name="Normal 2 24" xfId="1632"/>
    <cellStyle name="Normal 2 24 2" xfId="57298"/>
    <cellStyle name="Normal 2 25" xfId="1636"/>
    <cellStyle name="Normal 2 25 2" xfId="57302"/>
    <cellStyle name="Normal 2 26" xfId="1667"/>
    <cellStyle name="Normal 2 26 2" xfId="57304"/>
    <cellStyle name="Normal 2 27" xfId="53888"/>
    <cellStyle name="Normal 2 27 2" xfId="57306"/>
    <cellStyle name="Normal 2 28" xfId="54016"/>
    <cellStyle name="Normal 2 28 2" xfId="57308"/>
    <cellStyle name="Normal 2 29" xfId="54039"/>
    <cellStyle name="Normal 2 29 2" xfId="57310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3 3" xfId="57317"/>
    <cellStyle name="Normal 2 3 4" xfId="798"/>
    <cellStyle name="Normal 2 3 4 2" xfId="57324"/>
    <cellStyle name="Normal 2 3 5" xfId="57331"/>
    <cellStyle name="Normal 2 3 6" xfId="57338"/>
    <cellStyle name="Normal 2 3 7" xfId="57345"/>
    <cellStyle name="Normal 2 3_00_Decisão Anexo V 2015_MEMORIAL_Oficial SOF" xfId="237"/>
    <cellStyle name="Normal 2 30" xfId="54052"/>
    <cellStyle name="Normal 2 30 2" xfId="57312"/>
    <cellStyle name="Normal 2 31" xfId="54050"/>
    <cellStyle name="Normal 2 31 2" xfId="57314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2 9" xfId="57318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3 7" xfId="57325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4 6" xfId="57332"/>
    <cellStyle name="Normal 2 4 5" xfId="24354"/>
    <cellStyle name="Normal 2 4 5 2" xfId="24355"/>
    <cellStyle name="Normal 2 4 5 2 2" xfId="24356"/>
    <cellStyle name="Normal 2 4 5 3" xfId="24357"/>
    <cellStyle name="Normal 2 4 5 4" xfId="57339"/>
    <cellStyle name="Normal 2 4 6" xfId="24358"/>
    <cellStyle name="Normal 2 4 6 2" xfId="24359"/>
    <cellStyle name="Normal 2 4 6 3" xfId="57346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62" xfId="55429"/>
    <cellStyle name="Normal 2 63" xfId="55366"/>
    <cellStyle name="Normal 2 64" xfId="55418"/>
    <cellStyle name="Normal 2 65" xfId="55340"/>
    <cellStyle name="Normal 2 66" xfId="55387"/>
    <cellStyle name="Normal 2 67" xfId="55332"/>
    <cellStyle name="Normal 2 68" xfId="55530"/>
    <cellStyle name="Normal 2 69" xfId="55331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70" xfId="55773"/>
    <cellStyle name="Normal 2 71" xfId="55715"/>
    <cellStyle name="Normal 2 72" xfId="55775"/>
    <cellStyle name="Normal 2 73" xfId="55698"/>
    <cellStyle name="Normal 2 74" xfId="55771"/>
    <cellStyle name="Normal 2 75" xfId="55688"/>
    <cellStyle name="Normal 2 76" xfId="55780"/>
    <cellStyle name="Normal 2 77" xfId="55686"/>
    <cellStyle name="Normal 2 78" xfId="55959"/>
    <cellStyle name="Normal 2 79" xfId="55938"/>
    <cellStyle name="Normal 2 8" xfId="387"/>
    <cellStyle name="Normal 2 8 2" xfId="54232"/>
    <cellStyle name="Normal 2 8 3" xfId="57259"/>
    <cellStyle name="Normal 2 8_TRT7" xfId="54963"/>
    <cellStyle name="Normal 2 80" xfId="55956"/>
    <cellStyle name="Normal 2 81" xfId="56029"/>
    <cellStyle name="Normal 2 82" xfId="56064"/>
    <cellStyle name="Normal 2 83" xfId="56582"/>
    <cellStyle name="Normal 2 84" xfId="56512"/>
    <cellStyle name="Normal 2 85" xfId="56588"/>
    <cellStyle name="Normal 2 86" xfId="56510"/>
    <cellStyle name="Normal 2 87" xfId="56562"/>
    <cellStyle name="Normal 2 88" xfId="56696"/>
    <cellStyle name="Normal 2 89" xfId="56552"/>
    <cellStyle name="Normal 2 9" xfId="385"/>
    <cellStyle name="Normal 2 9 2" xfId="57261"/>
    <cellStyle name="Normal 2 90" xfId="56697"/>
    <cellStyle name="Normal 2 91" xfId="56567"/>
    <cellStyle name="Normal 2 92" xfId="56950"/>
    <cellStyle name="Normal 2 93" xfId="56863"/>
    <cellStyle name="Normal 2 94" xfId="56963"/>
    <cellStyle name="Normal 2 95" xfId="56852"/>
    <cellStyle name="Normal 2 96" xfId="56943"/>
    <cellStyle name="Normal 2 97" xfId="57104"/>
    <cellStyle name="Normal 2 98" xfId="56937"/>
    <cellStyle name="Normal 2 99" xfId="56882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38" xfId="55496"/>
    <cellStyle name="Normal 20 39" xfId="55522"/>
    <cellStyle name="Normal 20 4" xfId="1134"/>
    <cellStyle name="Normal 20 40" xfId="55422"/>
    <cellStyle name="Normal 20 41" xfId="55336"/>
    <cellStyle name="Normal 20 42" xfId="55538"/>
    <cellStyle name="Normal 20 43" xfId="55597"/>
    <cellStyle name="Normal 20 44" xfId="55605"/>
    <cellStyle name="Normal 20 45" xfId="55613"/>
    <cellStyle name="Normal 20 46" xfId="55833"/>
    <cellStyle name="Normal 20 47" xfId="55845"/>
    <cellStyle name="Normal 20 48" xfId="55854"/>
    <cellStyle name="Normal 20 49" xfId="55863"/>
    <cellStyle name="Normal 20 5" xfId="1268"/>
    <cellStyle name="Normal 20 50" xfId="55871"/>
    <cellStyle name="Normal 20 51" xfId="55880"/>
    <cellStyle name="Normal 20 52" xfId="55889"/>
    <cellStyle name="Normal 20 53" xfId="55903"/>
    <cellStyle name="Normal 20 54" xfId="55998"/>
    <cellStyle name="Normal 20 55" xfId="55915"/>
    <cellStyle name="Normal 20 56" xfId="55982"/>
    <cellStyle name="Normal 20 57" xfId="56043"/>
    <cellStyle name="Normal 20 58" xfId="56065"/>
    <cellStyle name="Normal 20 59" xfId="56263"/>
    <cellStyle name="Normal 20 6" xfId="1298"/>
    <cellStyle name="Normal 20 60" xfId="56436"/>
    <cellStyle name="Normal 20 61" xfId="56408"/>
    <cellStyle name="Normal 20 62" xfId="56635"/>
    <cellStyle name="Normal 20 63" xfId="56648"/>
    <cellStyle name="Normal 20 64" xfId="56663"/>
    <cellStyle name="Normal 20 65" xfId="56686"/>
    <cellStyle name="Normal 20 66" xfId="56569"/>
    <cellStyle name="Normal 20 67" xfId="56480"/>
    <cellStyle name="Normal 20 68" xfId="56737"/>
    <cellStyle name="Normal 20 69" xfId="56752"/>
    <cellStyle name="Normal 20 7" xfId="1455"/>
    <cellStyle name="Normal 20 70" xfId="56772"/>
    <cellStyle name="Normal 20 71" xfId="57036"/>
    <cellStyle name="Normal 20 72" xfId="57052"/>
    <cellStyle name="Normal 20 73" xfId="57076"/>
    <cellStyle name="Normal 20 74" xfId="57095"/>
    <cellStyle name="Normal 20 75" xfId="56954"/>
    <cellStyle name="Normal 20 76" xfId="56889"/>
    <cellStyle name="Normal 20 77" xfId="57141"/>
    <cellStyle name="Normal 20 78" xfId="57148"/>
    <cellStyle name="Normal 20 79" xfId="57163"/>
    <cellStyle name="Normal 20 8" xfId="1599"/>
    <cellStyle name="Normal 20 80" xfId="57192"/>
    <cellStyle name="Normal 20 81" xfId="57206"/>
    <cellStyle name="Normal 20 82" xfId="57257"/>
    <cellStyle name="Normal 20 83" xfId="57364"/>
    <cellStyle name="Normal 20 84" xfId="57248"/>
    <cellStyle name="Normal 20 85" xfId="57429"/>
    <cellStyle name="Normal 20 86" xfId="56833"/>
    <cellStyle name="Normal 20 87" xfId="57377"/>
    <cellStyle name="Normal 20 88" xfId="57458"/>
    <cellStyle name="Normal 20 89" xfId="57472"/>
    <cellStyle name="Normal 20 9" xfId="1629"/>
    <cellStyle name="Normal 20 90" xfId="57208"/>
    <cellStyle name="Normal 20 91" xfId="56849"/>
    <cellStyle name="Normal 20 92" xfId="57210"/>
    <cellStyle name="Normal 20 93" xfId="57426"/>
    <cellStyle name="Normal 20 94" xfId="57597"/>
    <cellStyle name="Normal 20 95" xfId="57606"/>
    <cellStyle name="Normal 20 96" xfId="57615"/>
    <cellStyle name="Normal 20 97" xfId="57622"/>
    <cellStyle name="Normal 20_TRT10" xfId="54897"/>
    <cellStyle name="Normal 200" xfId="55843"/>
    <cellStyle name="Normal 201" xfId="55847"/>
    <cellStyle name="Normal 202" xfId="55861"/>
    <cellStyle name="Normal 203" xfId="55869"/>
    <cellStyle name="Normal 204" xfId="55877"/>
    <cellStyle name="Normal 205" xfId="55887"/>
    <cellStyle name="Normal 206" xfId="55901"/>
    <cellStyle name="Normal 207" xfId="55892"/>
    <cellStyle name="Normal 208" xfId="55898"/>
    <cellStyle name="Normal 209" xfId="55904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1 5" xfId="57264"/>
    <cellStyle name="Normal 210" xfId="55905"/>
    <cellStyle name="Normal 211" xfId="55906"/>
    <cellStyle name="Normal 212" xfId="55907"/>
    <cellStyle name="Normal 213" xfId="55908"/>
    <cellStyle name="Normal 214" xfId="55909"/>
    <cellStyle name="Normal 215" xfId="55912"/>
    <cellStyle name="Normal 216" xfId="55911"/>
    <cellStyle name="Normal 217" xfId="55913"/>
    <cellStyle name="Normal 218" xfId="56010"/>
    <cellStyle name="Normal 219" xfId="55917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2 9" xfId="57266"/>
    <cellStyle name="Normal 220" xfId="56015"/>
    <cellStyle name="Normal 221" xfId="56016"/>
    <cellStyle name="Normal 222" xfId="56046"/>
    <cellStyle name="Normal 223" xfId="56086"/>
    <cellStyle name="Normal 224" xfId="56055"/>
    <cellStyle name="Normal 225" xfId="56087"/>
    <cellStyle name="Normal 226" xfId="56088"/>
    <cellStyle name="Normal 227" xfId="56364"/>
    <cellStyle name="Normal 228" xfId="56457"/>
    <cellStyle name="Normal 229" xfId="56465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3 9" xfId="57268"/>
    <cellStyle name="Normal 230" xfId="56633"/>
    <cellStyle name="Normal 231" xfId="56646"/>
    <cellStyle name="Normal 232" xfId="56661"/>
    <cellStyle name="Normal 233" xfId="56684"/>
    <cellStyle name="Normal 234" xfId="56650"/>
    <cellStyle name="Normal 235" xfId="56712"/>
    <cellStyle name="Normal 236" xfId="56735"/>
    <cellStyle name="Normal 237" xfId="56750"/>
    <cellStyle name="Normal 238" xfId="56770"/>
    <cellStyle name="Normal 239" xfId="56753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4 9" xfId="57270"/>
    <cellStyle name="Normal 240" xfId="56728"/>
    <cellStyle name="Normal 241" xfId="56740"/>
    <cellStyle name="Normal 242" xfId="56773"/>
    <cellStyle name="Normal 243" xfId="56774"/>
    <cellStyle name="Normal 244" xfId="56778"/>
    <cellStyle name="Normal 245" xfId="56775"/>
    <cellStyle name="Normal 246" xfId="57034"/>
    <cellStyle name="Normal 247" xfId="57050"/>
    <cellStyle name="Normal 248" xfId="57074"/>
    <cellStyle name="Normal 249" xfId="57093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5 9" xfId="57272"/>
    <cellStyle name="Normal 250" xfId="57099"/>
    <cellStyle name="Normal 251" xfId="57079"/>
    <cellStyle name="Normal 252" xfId="57139"/>
    <cellStyle name="Normal 253" xfId="57044"/>
    <cellStyle name="Normal 254" xfId="57161"/>
    <cellStyle name="Normal 255" xfId="57190"/>
    <cellStyle name="Normal 256" xfId="57204"/>
    <cellStyle name="Normal 257" xfId="57193"/>
    <cellStyle name="Normal 258" xfId="57197"/>
    <cellStyle name="Normal 259" xfId="57136"/>
    <cellStyle name="Normal 26" xfId="1269"/>
    <cellStyle name="Normal 26 10" xfId="57274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60" xfId="57022"/>
    <cellStyle name="Normal 261" xfId="57255"/>
    <cellStyle name="Normal 262" xfId="57361"/>
    <cellStyle name="Normal 263" xfId="57246"/>
    <cellStyle name="Normal 264" xfId="57427"/>
    <cellStyle name="Normal 265" xfId="57434"/>
    <cellStyle name="Normal 266" xfId="57417"/>
    <cellStyle name="Normal 267" xfId="57456"/>
    <cellStyle name="Normal 268" xfId="57470"/>
    <cellStyle name="Normal 269" xfId="57459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7 8" xfId="57276"/>
    <cellStyle name="Normal 270" xfId="57353"/>
    <cellStyle name="Normal 271" xfId="57462"/>
    <cellStyle name="Normal 272" xfId="57480"/>
    <cellStyle name="Normal 273" xfId="56972"/>
    <cellStyle name="Normal 274" xfId="57502"/>
    <cellStyle name="Normal 275" xfId="57508"/>
    <cellStyle name="Normal 276" xfId="57453"/>
    <cellStyle name="Normal 277" xfId="57243"/>
    <cellStyle name="Normal 278" xfId="57595"/>
    <cellStyle name="Normal 279" xfId="57604"/>
    <cellStyle name="Normal 28" xfId="1574"/>
    <cellStyle name="Normal 28 2" xfId="24786"/>
    <cellStyle name="Normal 28 3" xfId="24785"/>
    <cellStyle name="Normal 28 4" xfId="57278"/>
    <cellStyle name="Normal 280" xfId="57613"/>
    <cellStyle name="Normal 29" xfId="1575"/>
    <cellStyle name="Normal 29 2" xfId="24787"/>
    <cellStyle name="Normal 29 3" xfId="57280"/>
    <cellStyle name="Normal 3" xfId="243"/>
    <cellStyle name="Normal 3 10" xfId="24788"/>
    <cellStyle name="Normal 3 10 2" xfId="57333"/>
    <cellStyle name="Normal 3 11" xfId="57340"/>
    <cellStyle name="Normal 3 12" xfId="57347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3 6" xfId="57284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4 6" xfId="57288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5 9" xfId="57292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7 6" xfId="5729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8 6" xfId="57319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 9 6" xfId="57326"/>
    <cellStyle name="Normal 3_05_Impactos_Demais PLs_2013_Dados CNJ de jul-12" xfId="245"/>
    <cellStyle name="Normal 30" xfId="1594"/>
    <cellStyle name="Normal 30 2" xfId="25002"/>
    <cellStyle name="Normal 30 3" xfId="57282"/>
    <cellStyle name="Normal 31" xfId="1595"/>
    <cellStyle name="Normal 31 2" xfId="25003"/>
    <cellStyle name="Normal 31 3" xfId="57286"/>
    <cellStyle name="Normal 32" xfId="1596"/>
    <cellStyle name="Normal 32 2" xfId="25004"/>
    <cellStyle name="Normal 32 3" xfId="57290"/>
    <cellStyle name="Normal 33" xfId="1600"/>
    <cellStyle name="Normal 33 2" xfId="25005"/>
    <cellStyle name="Normal 34" xfId="1630"/>
    <cellStyle name="Normal 34 2" xfId="25006"/>
    <cellStyle name="Normal 34 3" xfId="57297"/>
    <cellStyle name="Normal 35" xfId="1634"/>
    <cellStyle name="Normal 35 2" xfId="25007"/>
    <cellStyle name="Normal 35 3" xfId="57301"/>
    <cellStyle name="Normal 36" xfId="1638"/>
    <cellStyle name="Normal 36 2" xfId="25008"/>
    <cellStyle name="Normal 36 3" xfId="57303"/>
    <cellStyle name="Normal 37" xfId="25009"/>
    <cellStyle name="Normal 37 2" xfId="57305"/>
    <cellStyle name="Normal 38" xfId="25010"/>
    <cellStyle name="Normal 38 2" xfId="57307"/>
    <cellStyle name="Normal 39" xfId="25011"/>
    <cellStyle name="Normal 39 2" xfId="57309"/>
    <cellStyle name="Normal 4" xfId="246"/>
    <cellStyle name="Normal 4 2" xfId="466"/>
    <cellStyle name="Normal 4 2 2" xfId="25012"/>
    <cellStyle name="Normal 4 2 3" xfId="57320"/>
    <cellStyle name="Normal 4 3" xfId="918"/>
    <cellStyle name="Normal 4 3 2" xfId="25013"/>
    <cellStyle name="Normal 4 3 3" xfId="57327"/>
    <cellStyle name="Normal 4 4" xfId="1458"/>
    <cellStyle name="Normal 4 4 2" xfId="25014"/>
    <cellStyle name="Normal 4 4 3" xfId="57334"/>
    <cellStyle name="Normal 4 5" xfId="57341"/>
    <cellStyle name="Normal 4 6" xfId="57348"/>
    <cellStyle name="Normal 4_TRT1" xfId="55204"/>
    <cellStyle name="Normal 40" xfId="25015"/>
    <cellStyle name="Normal 40 2" xfId="57311"/>
    <cellStyle name="Normal 41" xfId="25016"/>
    <cellStyle name="Normal 41 2" xfId="57313"/>
    <cellStyle name="Normal 42" xfId="25017"/>
    <cellStyle name="Normal 42 2" xfId="57315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0 8" xfId="57342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11 6" xfId="57349"/>
    <cellStyle name="Normal 5 12" xfId="55910"/>
    <cellStyle name="Normal 5 13" xfId="56779"/>
    <cellStyle name="Normal 5 2" xfId="465"/>
    <cellStyle name="Normal 5 2 10" xfId="5728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14" xfId="57289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14" xfId="57293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13" xfId="57296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13" xfId="57300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12" xfId="57321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8 9" xfId="57328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 9 8" xfId="57335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13" xfId="56780"/>
    <cellStyle name="Normal 6 2" xfId="464"/>
    <cellStyle name="Normal 6 2 10" xfId="57322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14" xfId="57329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13" xfId="57336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13" xfId="57343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13" xfId="5735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TRT18" xfId="5530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7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 9" xfId="56004"/>
    <cellStyle name="Nota 2 2 2_TRT7" xfId="54967"/>
    <cellStyle name="Nota 2 2 20" xfId="55443"/>
    <cellStyle name="Nota 2 2 21" xfId="55358"/>
    <cellStyle name="Nota 2 2 22" xfId="55328"/>
    <cellStyle name="Nota 2 2 23" xfId="55402"/>
    <cellStyle name="Nota 2 2 24" xfId="55506"/>
    <cellStyle name="Nota 2 2 25" xfId="55782"/>
    <cellStyle name="Nota 2 2 26" xfId="55708"/>
    <cellStyle name="Nota 2 2 27" xfId="55795"/>
    <cellStyle name="Nota 2 2 28" xfId="55684"/>
    <cellStyle name="Nota 2 2 29" xfId="55788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30" xfId="55677"/>
    <cellStyle name="Nota 2 2 31" xfId="55807"/>
    <cellStyle name="Nota 2 2 32" xfId="55666"/>
    <cellStyle name="Nota 2 2 33" xfId="55965"/>
    <cellStyle name="Nota 2 2 34" xfId="56265"/>
    <cellStyle name="Nota 2 2 35" xfId="56438"/>
    <cellStyle name="Nota 2 2 36" xfId="56405"/>
    <cellStyle name="Nota 2 2 37" xfId="56590"/>
    <cellStyle name="Nota 2 2 38" xfId="56506"/>
    <cellStyle name="Nota 2 2 39" xfId="56608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40" xfId="56496"/>
    <cellStyle name="Nota 2 2 41" xfId="56571"/>
    <cellStyle name="Nota 2 2 42" xfId="56471"/>
    <cellStyle name="Nota 2 2 43" xfId="56600"/>
    <cellStyle name="Nota 2 2 44" xfId="56965"/>
    <cellStyle name="Nota 2 2 45" xfId="56844"/>
    <cellStyle name="Nota 2 2 46" xfId="56988"/>
    <cellStyle name="Nota 2 2 47" xfId="56830"/>
    <cellStyle name="Nota 2 2 48" xfId="56976"/>
    <cellStyle name="Nota 2 2 49" xfId="56846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50" xfId="57053"/>
    <cellStyle name="Nota 2 2 51" xfId="56891"/>
    <cellStyle name="Nota 2 2 52" xfId="57060"/>
    <cellStyle name="Nota 2 2 53" xfId="57222"/>
    <cellStyle name="Nota 2 2 54" xfId="57108"/>
    <cellStyle name="Nota 2 2 55" xfId="57037"/>
    <cellStyle name="Nota 2 2 56" xfId="57118"/>
    <cellStyle name="Nota 2 2 57" xfId="56793"/>
    <cellStyle name="Nota 2 2 58" xfId="57412"/>
    <cellStyle name="Nota 2 2 59" xfId="57216"/>
    <cellStyle name="Nota 2 2 6" xfId="1080"/>
    <cellStyle name="Nota 2 2 6 2" xfId="36732"/>
    <cellStyle name="Nota 2 2 6 3" xfId="36731"/>
    <cellStyle name="Nota 2 2 60" xfId="56879"/>
    <cellStyle name="Nota 2 2 61" xfId="57569"/>
    <cellStyle name="Nota 2 2 62" xfId="57520"/>
    <cellStyle name="Nota 2 2 63" xfId="57576"/>
    <cellStyle name="Nota 2 2 64" xfId="57513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442"/>
    <cellStyle name="Nota 2 22" xfId="55359"/>
    <cellStyle name="Nota 2 23" xfId="55329"/>
    <cellStyle name="Nota 2 24" xfId="55401"/>
    <cellStyle name="Nota 2 25" xfId="55502"/>
    <cellStyle name="Nota 2 26" xfId="55781"/>
    <cellStyle name="Nota 2 27" xfId="55709"/>
    <cellStyle name="Nota 2 28" xfId="55794"/>
    <cellStyle name="Nota 2 29" xfId="55685"/>
    <cellStyle name="Nota 2 3" xfId="460"/>
    <cellStyle name="Nota 2 3 10" xfId="54768"/>
    <cellStyle name="Nota 2 3 11" xfId="56003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30" xfId="55787"/>
    <cellStyle name="Nota 2 31" xfId="55678"/>
    <cellStyle name="Nota 2 32" xfId="55806"/>
    <cellStyle name="Nota 2 33" xfId="55667"/>
    <cellStyle name="Nota 2 34" xfId="55964"/>
    <cellStyle name="Nota 2 35" xfId="56264"/>
    <cellStyle name="Nota 2 36" xfId="56437"/>
    <cellStyle name="Nota 2 37" xfId="56406"/>
    <cellStyle name="Nota 2 38" xfId="56589"/>
    <cellStyle name="Nota 2 39" xfId="56507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40" xfId="56603"/>
    <cellStyle name="Nota 2 41" xfId="56497"/>
    <cellStyle name="Nota 2 42" xfId="56570"/>
    <cellStyle name="Nota 2 43" xfId="56472"/>
    <cellStyle name="Nota 2 44" xfId="56599"/>
    <cellStyle name="Nota 2 45" xfId="56964"/>
    <cellStyle name="Nota 2 46" xfId="56845"/>
    <cellStyle name="Nota 2 47" xfId="56987"/>
    <cellStyle name="Nota 2 48" xfId="56831"/>
    <cellStyle name="Nota 2 49" xfId="56975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50" xfId="56847"/>
    <cellStyle name="Nota 2 51" xfId="57032"/>
    <cellStyle name="Nota 2 52" xfId="57100"/>
    <cellStyle name="Nota 2 53" xfId="57059"/>
    <cellStyle name="Nota 2 54" xfId="57221"/>
    <cellStyle name="Nota 2 55" xfId="57105"/>
    <cellStyle name="Nota 2 56" xfId="56777"/>
    <cellStyle name="Nota 2 57" xfId="57116"/>
    <cellStyle name="Nota 2 58" xfId="56794"/>
    <cellStyle name="Nota 2 59" xfId="57407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60" xfId="57215"/>
    <cellStyle name="Nota 2 61" xfId="57396"/>
    <cellStyle name="Nota 2 62" xfId="57568"/>
    <cellStyle name="Nota 2 63" xfId="57521"/>
    <cellStyle name="Nota 2 64" xfId="57575"/>
    <cellStyle name="Nota 2 65" xfId="57514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11" xfId="56005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444"/>
    <cellStyle name="Nota 3 21" xfId="55357"/>
    <cellStyle name="Nota 3 22" xfId="55327"/>
    <cellStyle name="Nota 3 23" xfId="55403"/>
    <cellStyle name="Nota 3 24" xfId="55517"/>
    <cellStyle name="Nota 3 25" xfId="55783"/>
    <cellStyle name="Nota 3 26" xfId="55707"/>
    <cellStyle name="Nota 3 27" xfId="55796"/>
    <cellStyle name="Nota 3 28" xfId="55683"/>
    <cellStyle name="Nota 3 29" xfId="55789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30" xfId="55676"/>
    <cellStyle name="Nota 3 31" xfId="55816"/>
    <cellStyle name="Nota 3 32" xfId="55665"/>
    <cellStyle name="Nota 3 33" xfId="55966"/>
    <cellStyle name="Nota 3 34" xfId="56266"/>
    <cellStyle name="Nota 3 35" xfId="56439"/>
    <cellStyle name="Nota 3 36" xfId="56404"/>
    <cellStyle name="Nota 3 37" xfId="56591"/>
    <cellStyle name="Nota 3 38" xfId="56505"/>
    <cellStyle name="Nota 3 39" xfId="56609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40" xfId="56494"/>
    <cellStyle name="Nota 3 41" xfId="56572"/>
    <cellStyle name="Nota 3 42" xfId="56470"/>
    <cellStyle name="Nota 3 43" xfId="56602"/>
    <cellStyle name="Nota 3 44" xfId="56966"/>
    <cellStyle name="Nota 3 45" xfId="56843"/>
    <cellStyle name="Nota 3 46" xfId="56989"/>
    <cellStyle name="Nota 3 47" xfId="56829"/>
    <cellStyle name="Nota 3 48" xfId="56978"/>
    <cellStyle name="Nota 3 49" xfId="56839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50" xfId="57054"/>
    <cellStyle name="Nota 3 51" xfId="56862"/>
    <cellStyle name="Nota 3 52" xfId="57070"/>
    <cellStyle name="Nota 3 53" xfId="57223"/>
    <cellStyle name="Nota 3 54" xfId="57109"/>
    <cellStyle name="Nota 3 55" xfId="57038"/>
    <cellStyle name="Nota 3 56" xfId="57160"/>
    <cellStyle name="Nota 3 57" xfId="56792"/>
    <cellStyle name="Nota 3 58" xfId="57101"/>
    <cellStyle name="Nota 3 59" xfId="57217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60" xfId="57400"/>
    <cellStyle name="Nota 3 61" xfId="57570"/>
    <cellStyle name="Nota 3 62" xfId="57519"/>
    <cellStyle name="Nota 3 63" xfId="57581"/>
    <cellStyle name="Nota 3 64" xfId="57512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 9" xfId="56006"/>
    <cellStyle name="Nota 4 2_TRT7" xfId="54973"/>
    <cellStyle name="Nota 4 20" xfId="55445"/>
    <cellStyle name="Nota 4 21" xfId="55356"/>
    <cellStyle name="Nota 4 22" xfId="55326"/>
    <cellStyle name="Nota 4 23" xfId="55404"/>
    <cellStyle name="Nota 4 24" xfId="55541"/>
    <cellStyle name="Nota 4 25" xfId="55784"/>
    <cellStyle name="Nota 4 26" xfId="55706"/>
    <cellStyle name="Nota 4 27" xfId="55797"/>
    <cellStyle name="Nota 4 28" xfId="55682"/>
    <cellStyle name="Nota 4 29" xfId="55791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30" xfId="55675"/>
    <cellStyle name="Nota 4 31" xfId="55817"/>
    <cellStyle name="Nota 4 32" xfId="55664"/>
    <cellStyle name="Nota 4 33" xfId="55967"/>
    <cellStyle name="Nota 4 34" xfId="56267"/>
    <cellStyle name="Nota 4 35" xfId="56440"/>
    <cellStyle name="Nota 4 36" xfId="56403"/>
    <cellStyle name="Nota 4 37" xfId="56592"/>
    <cellStyle name="Nota 4 38" xfId="56504"/>
    <cellStyle name="Nota 4 39" xfId="56610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40" xfId="56493"/>
    <cellStyle name="Nota 4 41" xfId="56573"/>
    <cellStyle name="Nota 4 42" xfId="56469"/>
    <cellStyle name="Nota 4 43" xfId="56613"/>
    <cellStyle name="Nota 4 44" xfId="56967"/>
    <cellStyle name="Nota 4 45" xfId="56842"/>
    <cellStyle name="Nota 4 46" xfId="56990"/>
    <cellStyle name="Nota 4 47" xfId="56824"/>
    <cellStyle name="Nota 4 48" xfId="56979"/>
    <cellStyle name="Nota 4 49" xfId="56838"/>
    <cellStyle name="Nota 4 5" xfId="1106"/>
    <cellStyle name="Nota 4 5 2" xfId="37177"/>
    <cellStyle name="Nota 4 5 2 2" xfId="37178"/>
    <cellStyle name="Nota 4 5 3" xfId="37179"/>
    <cellStyle name="Nota 4 5 4" xfId="37176"/>
    <cellStyle name="Nota 4 50" xfId="57055"/>
    <cellStyle name="Nota 4 51" xfId="56859"/>
    <cellStyle name="Nota 4 52" xfId="57071"/>
    <cellStyle name="Nota 4 53" xfId="57224"/>
    <cellStyle name="Nota 4 54" xfId="57110"/>
    <cellStyle name="Nota 4 55" xfId="57039"/>
    <cellStyle name="Nota 4 56" xfId="57123"/>
    <cellStyle name="Nota 4 57" xfId="56791"/>
    <cellStyle name="Nota 4 58" xfId="57102"/>
    <cellStyle name="Nota 4 59" xfId="57218"/>
    <cellStyle name="Nota 4 6" xfId="1078"/>
    <cellStyle name="Nota 4 6 2" xfId="37181"/>
    <cellStyle name="Nota 4 6 3" xfId="37180"/>
    <cellStyle name="Nota 4 60" xfId="57404"/>
    <cellStyle name="Nota 4 61" xfId="57571"/>
    <cellStyle name="Nota 4 62" xfId="57518"/>
    <cellStyle name="Nota 4 63" xfId="57582"/>
    <cellStyle name="Nota 4 64" xfId="57511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19" xfId="55446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 7" xfId="56007"/>
    <cellStyle name="Note 2 8" xfId="56675"/>
    <cellStyle name="Note 2_TRT3" xfId="55040"/>
    <cellStyle name="Note 20" xfId="55355"/>
    <cellStyle name="Note 21" xfId="55325"/>
    <cellStyle name="Note 22" xfId="55405"/>
    <cellStyle name="Note 23" xfId="55545"/>
    <cellStyle name="Note 24" xfId="55628"/>
    <cellStyle name="Note 25" xfId="55641"/>
    <cellStyle name="Note 26" xfId="55650"/>
    <cellStyle name="Note 27" xfId="55785"/>
    <cellStyle name="Note 28" xfId="55705"/>
    <cellStyle name="Note 29" xfId="55798"/>
    <cellStyle name="Note 3" xfId="1019"/>
    <cellStyle name="Note 3 2" xfId="1141"/>
    <cellStyle name="Note 3 3" xfId="1190"/>
    <cellStyle name="Note 3 4" xfId="54244"/>
    <cellStyle name="Note 3_TRT7" xfId="54975"/>
    <cellStyle name="Note 30" xfId="55681"/>
    <cellStyle name="Note 31" xfId="55792"/>
    <cellStyle name="Note 32" xfId="55674"/>
    <cellStyle name="Note 33" xfId="55818"/>
    <cellStyle name="Note 34" xfId="55663"/>
    <cellStyle name="Note 35" xfId="55968"/>
    <cellStyle name="Note 36" xfId="55937"/>
    <cellStyle name="Note 37" xfId="55999"/>
    <cellStyle name="Note 38" xfId="56030"/>
    <cellStyle name="Note 39" xfId="56593"/>
    <cellStyle name="Note 4" xfId="989"/>
    <cellStyle name="Note 40" xfId="56503"/>
    <cellStyle name="Note 41" xfId="56611"/>
    <cellStyle name="Note 42" xfId="56492"/>
    <cellStyle name="Note 43" xfId="56575"/>
    <cellStyle name="Note 44" xfId="56468"/>
    <cellStyle name="Note 45" xfId="56691"/>
    <cellStyle name="Note 46" xfId="56756"/>
    <cellStyle name="Note 47" xfId="56725"/>
    <cellStyle name="Note 48" xfId="56742"/>
    <cellStyle name="Note 49" xfId="56968"/>
    <cellStyle name="Note 5" xfId="1062"/>
    <cellStyle name="Note 50" xfId="56841"/>
    <cellStyle name="Note 51" xfId="56991"/>
    <cellStyle name="Note 52" xfId="56823"/>
    <cellStyle name="Note 53" xfId="56980"/>
    <cellStyle name="Note 54" xfId="56837"/>
    <cellStyle name="Note 55" xfId="57056"/>
    <cellStyle name="Note 56" xfId="56858"/>
    <cellStyle name="Note 57" xfId="57025"/>
    <cellStyle name="Note 58" xfId="57225"/>
    <cellStyle name="Note 59" xfId="57111"/>
    <cellStyle name="Note 6" xfId="1107"/>
    <cellStyle name="Note 6 2" xfId="1466"/>
    <cellStyle name="Note 6 3" xfId="53893"/>
    <cellStyle name="Note 6_TRT1" xfId="55211"/>
    <cellStyle name="Note 60" xfId="57040"/>
    <cellStyle name="Note 61" xfId="56909"/>
    <cellStyle name="Note 62" xfId="56790"/>
    <cellStyle name="Note 63" xfId="57103"/>
    <cellStyle name="Note 64" xfId="57219"/>
    <cellStyle name="Note 65" xfId="57408"/>
    <cellStyle name="Note 66" xfId="57572"/>
    <cellStyle name="Note 67" xfId="57517"/>
    <cellStyle name="Note 68" xfId="57583"/>
    <cellStyle name="Note 69" xfId="57510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447"/>
    <cellStyle name="Output 24" xfId="55354"/>
    <cellStyle name="Output 25" xfId="55324"/>
    <cellStyle name="Output 26" xfId="55412"/>
    <cellStyle name="Output 27" xfId="55546"/>
    <cellStyle name="Output 28" xfId="55786"/>
    <cellStyle name="Output 29" xfId="55704"/>
    <cellStyle name="Output 3" xfId="823"/>
    <cellStyle name="Output 3 2" xfId="1140"/>
    <cellStyle name="Output 3 3" xfId="1189"/>
    <cellStyle name="Output 3 4" xfId="54246"/>
    <cellStyle name="Output 3_TRT7" xfId="54977"/>
    <cellStyle name="Output 30" xfId="55799"/>
    <cellStyle name="Output 31" xfId="55680"/>
    <cellStyle name="Output 32" xfId="55793"/>
    <cellStyle name="Output 33" xfId="55671"/>
    <cellStyle name="Output 34" xfId="55819"/>
    <cellStyle name="Output 35" xfId="55662"/>
    <cellStyle name="Output 36" xfId="55969"/>
    <cellStyle name="Output 37" xfId="55936"/>
    <cellStyle name="Output 38" xfId="55958"/>
    <cellStyle name="Output 39" xfId="56031"/>
    <cellStyle name="Output 4" xfId="1020"/>
    <cellStyle name="Output 40" xfId="56268"/>
    <cellStyle name="Output 41" xfId="56441"/>
    <cellStyle name="Output 42" xfId="56402"/>
    <cellStyle name="Output 43" xfId="56594"/>
    <cellStyle name="Output 44" xfId="56502"/>
    <cellStyle name="Output 45" xfId="56612"/>
    <cellStyle name="Output 46" xfId="56491"/>
    <cellStyle name="Output 47" xfId="56581"/>
    <cellStyle name="Output 48" xfId="56467"/>
    <cellStyle name="Output 49" xfId="56690"/>
    <cellStyle name="Output 5" xfId="988"/>
    <cellStyle name="Output 50" xfId="56969"/>
    <cellStyle name="Output 51" xfId="56840"/>
    <cellStyle name="Output 52" xfId="56992"/>
    <cellStyle name="Output 53" xfId="56822"/>
    <cellStyle name="Output 54" xfId="56986"/>
    <cellStyle name="Output 55" xfId="56835"/>
    <cellStyle name="Output 56" xfId="57057"/>
    <cellStyle name="Output 57" xfId="56860"/>
    <cellStyle name="Output 58" xfId="57026"/>
    <cellStyle name="Output 59" xfId="57226"/>
    <cellStyle name="Output 6" xfId="1108"/>
    <cellStyle name="Output 60" xfId="57112"/>
    <cellStyle name="Output 61" xfId="57041"/>
    <cellStyle name="Output 62" xfId="56910"/>
    <cellStyle name="Output 63" xfId="56788"/>
    <cellStyle name="Output 64" xfId="57113"/>
    <cellStyle name="Output 65" xfId="57220"/>
    <cellStyle name="Output 66" xfId="57414"/>
    <cellStyle name="Output 67" xfId="57573"/>
    <cellStyle name="Output 68" xfId="57516"/>
    <cellStyle name="Output 69" xfId="57584"/>
    <cellStyle name="Output 7" xfId="1076"/>
    <cellStyle name="Output 70" xfId="57509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 7" xfId="5626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 8" xfId="5627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449"/>
    <cellStyle name="Porcentagem 2 36" xfId="55351"/>
    <cellStyle name="Porcentagem 2 37" xfId="55440"/>
    <cellStyle name="Porcentagem 2 38" xfId="55330"/>
    <cellStyle name="Porcentagem 2 39" xfId="55407"/>
    <cellStyle name="Porcentagem 2 4" xfId="388"/>
    <cellStyle name="Porcentagem 2 4 2" xfId="37346"/>
    <cellStyle name="Porcentagem 2 4 3" xfId="54249"/>
    <cellStyle name="Porcentagem 2 4_TRT7" xfId="54978"/>
    <cellStyle name="Porcentagem 2 40" xfId="55319"/>
    <cellStyle name="Porcentagem 2 41" xfId="55414"/>
    <cellStyle name="Porcentagem 2 42" xfId="55559"/>
    <cellStyle name="Porcentagem 2 43" xfId="55790"/>
    <cellStyle name="Porcentagem 2 44" xfId="55703"/>
    <cellStyle name="Porcentagem 2 45" xfId="55805"/>
    <cellStyle name="Porcentagem 2 46" xfId="55679"/>
    <cellStyle name="Porcentagem 2 47" xfId="55804"/>
    <cellStyle name="Porcentagem 2 48" xfId="55668"/>
    <cellStyle name="Porcentagem 2 49" xfId="55820"/>
    <cellStyle name="Porcentagem 2 5" xfId="451"/>
    <cellStyle name="Porcentagem 2 50" xfId="55657"/>
    <cellStyle name="Porcentagem 2 51" xfId="55973"/>
    <cellStyle name="Porcentagem 2 52" xfId="55930"/>
    <cellStyle name="Porcentagem 2 53" xfId="56000"/>
    <cellStyle name="Porcentagem 2 54" xfId="56032"/>
    <cellStyle name="Porcentagem 2 55" xfId="56066"/>
    <cellStyle name="Porcentagem 2 56" xfId="56270"/>
    <cellStyle name="Porcentagem 2 57" xfId="56442"/>
    <cellStyle name="Porcentagem 2 58" xfId="56401"/>
    <cellStyle name="Porcentagem 2 59" xfId="56596"/>
    <cellStyle name="Porcentagem 2 6" xfId="756"/>
    <cellStyle name="Porcentagem 2 60" xfId="56498"/>
    <cellStyle name="Porcentagem 2 61" xfId="56614"/>
    <cellStyle name="Porcentagem 2 62" xfId="56486"/>
    <cellStyle name="Porcentagem 2 63" xfId="56664"/>
    <cellStyle name="Porcentagem 2 64" xfId="56473"/>
    <cellStyle name="Porcentagem 2 65" xfId="56583"/>
    <cellStyle name="Porcentagem 2 66" xfId="56466"/>
    <cellStyle name="Porcentagem 2 67" xfId="56615"/>
    <cellStyle name="Porcentagem 2 68" xfId="56971"/>
    <cellStyle name="Porcentagem 2 69" xfId="56836"/>
    <cellStyle name="Porcentagem 2 7" xfId="849"/>
    <cellStyle name="Porcentagem 2 70" xfId="56996"/>
    <cellStyle name="Porcentagem 2 71" xfId="56818"/>
    <cellStyle name="Porcentagem 2 72" xfId="56985"/>
    <cellStyle name="Porcentagem 2 73" xfId="56872"/>
    <cellStyle name="Porcentagem 2 74" xfId="56997"/>
    <cellStyle name="Porcentagem 2 75" xfId="56832"/>
    <cellStyle name="Porcentagem 2 76" xfId="57058"/>
    <cellStyle name="Porcentagem 2 77" xfId="56883"/>
    <cellStyle name="Porcentagem 2 78" xfId="57072"/>
    <cellStyle name="Porcentagem 2 79" xfId="57228"/>
    <cellStyle name="Porcentagem 2 8" xfId="822"/>
    <cellStyle name="Porcentagem 2 80" xfId="57117"/>
    <cellStyle name="Porcentagem 2 81" xfId="57043"/>
    <cellStyle name="Porcentagem 2 82" xfId="56912"/>
    <cellStyle name="Porcentagem 2 83" xfId="56789"/>
    <cellStyle name="Porcentagem 2 84" xfId="57382"/>
    <cellStyle name="Porcentagem 2 85" xfId="57042"/>
    <cellStyle name="Porcentagem 2 86" xfId="56911"/>
    <cellStyle name="Porcentagem 2 87" xfId="57295"/>
    <cellStyle name="Porcentagem 2 88" xfId="57424"/>
    <cellStyle name="Porcentagem 2 89" xfId="57227"/>
    <cellStyle name="Porcentagem 2 9" xfId="925"/>
    <cellStyle name="Porcentagem 2 90" xfId="57443"/>
    <cellStyle name="Porcentagem 2 91" xfId="57574"/>
    <cellStyle name="Porcentagem 2 92" xfId="57515"/>
    <cellStyle name="Porcentagem 2 93" xfId="57585"/>
    <cellStyle name="Porcentagem 2 94" xfId="57496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 9" xfId="56272"/>
    <cellStyle name="Porcentagem 4_TRT1" xfId="55219"/>
    <cellStyle name="Porcentagem 5" xfId="269"/>
    <cellStyle name="Porcentagem 5 10" xfId="54513"/>
    <cellStyle name="Porcentagem 5 11" xfId="5627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11" xfId="5627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10" xfId="56275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 8" xfId="5627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 7" xfId="56277"/>
    <cellStyle name="Porcentagem 9_TRT1" xfId="55224"/>
    <cellStyle name="Result" xfId="441"/>
    <cellStyle name="Result 2" xfId="935"/>
    <cellStyle name="Result 3" xfId="54719"/>
    <cellStyle name="Result 4" xfId="56676"/>
    <cellStyle name="Result_TRT18" xfId="55308"/>
    <cellStyle name="Result2" xfId="440"/>
    <cellStyle name="Result2 2" xfId="936"/>
    <cellStyle name="Result2 3" xfId="54720"/>
    <cellStyle name="Result2 4" xfId="56045"/>
    <cellStyle name="Result2_TRT18" xfId="55309"/>
    <cellStyle name="Resultado" xfId="54979"/>
    <cellStyle name="Resultado2" xfId="54980"/>
    <cellStyle name="Resultado2 2" xfId="56089"/>
    <cellStyle name="rodape" xfId="274"/>
    <cellStyle name="rodape 2" xfId="439"/>
    <cellStyle name="rodape 2 2" xfId="54252"/>
    <cellStyle name="rodape 2_TRT7" xfId="54981"/>
    <cellStyle name="rodape 3" xfId="937"/>
    <cellStyle name="rodape_TRT18" xfId="55310"/>
    <cellStyle name="Ruim" xfId="55315"/>
    <cellStyle name="Saída 10" xfId="56278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458"/>
    <cellStyle name="Saída 2 2 24" xfId="55345"/>
    <cellStyle name="Saída 2 2 25" xfId="55549"/>
    <cellStyle name="Saída 2 2 26" xfId="55317"/>
    <cellStyle name="Saída 2 2 27" xfId="55563"/>
    <cellStyle name="Saída 2 2 28" xfId="55801"/>
    <cellStyle name="Saída 2 2 29" xfId="55693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30" xfId="55810"/>
    <cellStyle name="Saída 2 2 31" xfId="55672"/>
    <cellStyle name="Saída 2 2 32" xfId="55811"/>
    <cellStyle name="Saída 2 2 33" xfId="55660"/>
    <cellStyle name="Saída 2 2 34" xfId="55822"/>
    <cellStyle name="Saída 2 2 35" xfId="55835"/>
    <cellStyle name="Saída 2 2 36" xfId="55975"/>
    <cellStyle name="Saída 2 2 37" xfId="55925"/>
    <cellStyle name="Saída 2 2 38" xfId="55960"/>
    <cellStyle name="Saída 2 2 39" xfId="56034"/>
    <cellStyle name="Saída 2 2 4" xfId="1023"/>
    <cellStyle name="Saída 2 2 40" xfId="56280"/>
    <cellStyle name="Saída 2 2 41" xfId="56444"/>
    <cellStyle name="Saída 2 2 42" xfId="56399"/>
    <cellStyle name="Saída 2 2 43" xfId="56605"/>
    <cellStyle name="Saída 2 2 44" xfId="56487"/>
    <cellStyle name="Saída 2 2 45" xfId="56617"/>
    <cellStyle name="Saída 2 2 46" xfId="56476"/>
    <cellStyle name="Saída 2 2 47" xfId="56597"/>
    <cellStyle name="Saída 2 2 48" xfId="56637"/>
    <cellStyle name="Saída 2 2 49" xfId="56622"/>
    <cellStyle name="Saída 2 2 5" xfId="986"/>
    <cellStyle name="Saída 2 2 50" xfId="56982"/>
    <cellStyle name="Saída 2 2 51" xfId="56827"/>
    <cellStyle name="Saída 2 2 52" xfId="57003"/>
    <cellStyle name="Saída 2 2 53" xfId="56808"/>
    <cellStyle name="Saída 2 2 54" xfId="57007"/>
    <cellStyle name="Saída 2 2 55" xfId="56812"/>
    <cellStyle name="Saída 2 2 56" xfId="57066"/>
    <cellStyle name="Saída 2 2 57" xfId="56851"/>
    <cellStyle name="Saída 2 2 58" xfId="57150"/>
    <cellStyle name="Saída 2 2 59" xfId="57232"/>
    <cellStyle name="Saída 2 2 6" xfId="1111"/>
    <cellStyle name="Saída 2 2 60" xfId="56914"/>
    <cellStyle name="Saída 2 2 61" xfId="57176"/>
    <cellStyle name="Saída 2 2 62" xfId="57081"/>
    <cellStyle name="Saída 2 2 63" xfId="57179"/>
    <cellStyle name="Saída 2 2 64" xfId="56926"/>
    <cellStyle name="Saída 2 2 65" xfId="57236"/>
    <cellStyle name="Saída 2 2 66" xfId="57438"/>
    <cellStyle name="Saída 2 2 67" xfId="57578"/>
    <cellStyle name="Saída 2 2 68" xfId="57500"/>
    <cellStyle name="Saída 2 2 69" xfId="57587"/>
    <cellStyle name="Saída 2 2 7" xfId="1074"/>
    <cellStyle name="Saída 2 2 70" xfId="57477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457"/>
    <cellStyle name="Saída 2 25" xfId="55346"/>
    <cellStyle name="Saída 2 26" xfId="55548"/>
    <cellStyle name="Saída 2 27" xfId="55497"/>
    <cellStyle name="Saída 2 28" xfId="55562"/>
    <cellStyle name="Saída 2 29" xfId="55800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30" xfId="55694"/>
    <cellStyle name="Saída 2 31" xfId="55809"/>
    <cellStyle name="Saída 2 32" xfId="55673"/>
    <cellStyle name="Saída 2 33" xfId="55808"/>
    <cellStyle name="Saída 2 34" xfId="55661"/>
    <cellStyle name="Saída 2 35" xfId="55821"/>
    <cellStyle name="Saída 2 36" xfId="55834"/>
    <cellStyle name="Saída 2 37" xfId="55974"/>
    <cellStyle name="Saída 2 38" xfId="55926"/>
    <cellStyle name="Saída 2 39" xfId="56001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40" xfId="56033"/>
    <cellStyle name="Saída 2 41" xfId="56279"/>
    <cellStyle name="Saída 2 42" xfId="56443"/>
    <cellStyle name="Saída 2 43" xfId="56400"/>
    <cellStyle name="Saída 2 44" xfId="56604"/>
    <cellStyle name="Saída 2 45" xfId="56488"/>
    <cellStyle name="Saída 2 46" xfId="56616"/>
    <cellStyle name="Saída 2 47" xfId="56477"/>
    <cellStyle name="Saída 2 48" xfId="56595"/>
    <cellStyle name="Saída 2 49" xfId="56636"/>
    <cellStyle name="Saída 2 5" xfId="1022"/>
    <cellStyle name="Saída 2 50" xfId="56620"/>
    <cellStyle name="Saída 2 51" xfId="56981"/>
    <cellStyle name="Saída 2 52" xfId="56828"/>
    <cellStyle name="Saída 2 53" xfId="57002"/>
    <cellStyle name="Saída 2 54" xfId="56809"/>
    <cellStyle name="Saída 2 55" xfId="57006"/>
    <cellStyle name="Saída 2 56" xfId="56813"/>
    <cellStyle name="Saída 2 57" xfId="57061"/>
    <cellStyle name="Saída 2 58" xfId="56854"/>
    <cellStyle name="Saída 2 59" xfId="57149"/>
    <cellStyle name="Saída 2 6" xfId="987"/>
    <cellStyle name="Saída 2 60" xfId="57231"/>
    <cellStyle name="Saída 2 61" xfId="56913"/>
    <cellStyle name="Saída 2 62" xfId="57175"/>
    <cellStyle name="Saída 2 63" xfId="57082"/>
    <cellStyle name="Saída 2 64" xfId="57174"/>
    <cellStyle name="Saída 2 65" xfId="57083"/>
    <cellStyle name="Saída 2 66" xfId="57235"/>
    <cellStyle name="Saída 2 67" xfId="57440"/>
    <cellStyle name="Saída 2 68" xfId="57577"/>
    <cellStyle name="Saída 2 69" xfId="57501"/>
    <cellStyle name="Saída 2 7" xfId="1110"/>
    <cellStyle name="Saída 2 70" xfId="57586"/>
    <cellStyle name="Saída 2 71" xfId="57478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459"/>
    <cellStyle name="Saída 3 24" xfId="55344"/>
    <cellStyle name="Saída 3 25" xfId="55557"/>
    <cellStyle name="Saída 3 26" xfId="55432"/>
    <cellStyle name="Saída 3 27" xfId="55564"/>
    <cellStyle name="Saída 3 28" xfId="55802"/>
    <cellStyle name="Saída 3 29" xfId="55691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30" xfId="55812"/>
    <cellStyle name="Saída 3 31" xfId="55670"/>
    <cellStyle name="Saída 3 32" xfId="55814"/>
    <cellStyle name="Saída 3 33" xfId="55659"/>
    <cellStyle name="Saída 3 34" xfId="55823"/>
    <cellStyle name="Saída 3 35" xfId="55836"/>
    <cellStyle name="Saída 3 36" xfId="55976"/>
    <cellStyle name="Saída 3 37" xfId="55924"/>
    <cellStyle name="Saída 3 38" xfId="55961"/>
    <cellStyle name="Saída 3 39" xfId="56035"/>
    <cellStyle name="Saída 3 4" xfId="1024"/>
    <cellStyle name="Saída 3 40" xfId="56281"/>
    <cellStyle name="Saída 3 41" xfId="56445"/>
    <cellStyle name="Saída 3 42" xfId="56398"/>
    <cellStyle name="Saída 3 43" xfId="56606"/>
    <cellStyle name="Saída 3 44" xfId="56485"/>
    <cellStyle name="Saída 3 45" xfId="56618"/>
    <cellStyle name="Saída 3 46" xfId="56475"/>
    <cellStyle name="Saída 3 47" xfId="56598"/>
    <cellStyle name="Saída 3 48" xfId="56638"/>
    <cellStyle name="Saída 3 49" xfId="56623"/>
    <cellStyle name="Saída 3 5" xfId="985"/>
    <cellStyle name="Saída 3 50" xfId="56983"/>
    <cellStyle name="Saída 3 51" xfId="56826"/>
    <cellStyle name="Saída 3 52" xfId="57004"/>
    <cellStyle name="Saída 3 53" xfId="56807"/>
    <cellStyle name="Saída 3 54" xfId="57009"/>
    <cellStyle name="Saída 3 55" xfId="56811"/>
    <cellStyle name="Saída 3 56" xfId="57067"/>
    <cellStyle name="Saída 3 57" xfId="56853"/>
    <cellStyle name="Saída 3 58" xfId="57151"/>
    <cellStyle name="Saída 3 59" xfId="57233"/>
    <cellStyle name="Saída 3 6" xfId="1112"/>
    <cellStyle name="Saída 3 60" xfId="57130"/>
    <cellStyle name="Saída 3 61" xfId="57177"/>
    <cellStyle name="Saída 3 62" xfId="57080"/>
    <cellStyle name="Saída 3 63" xfId="57186"/>
    <cellStyle name="Saída 3 64" xfId="56953"/>
    <cellStyle name="Saída 3 65" xfId="57237"/>
    <cellStyle name="Saída 3 66" xfId="57437"/>
    <cellStyle name="Saída 3 67" xfId="57579"/>
    <cellStyle name="Saída 3 68" xfId="57499"/>
    <cellStyle name="Saída 3 69" xfId="57588"/>
    <cellStyle name="Saída 3 7" xfId="1073"/>
    <cellStyle name="Saída 3 70" xfId="57476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460"/>
    <cellStyle name="Saída 4 24" xfId="55343"/>
    <cellStyle name="Saída 4 25" xfId="55558"/>
    <cellStyle name="Saída 4 26" xfId="55436"/>
    <cellStyle name="Saída 4 27" xfId="55565"/>
    <cellStyle name="Saída 4 28" xfId="55803"/>
    <cellStyle name="Saída 4 29" xfId="55690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30" xfId="55813"/>
    <cellStyle name="Saída 4 31" xfId="55669"/>
    <cellStyle name="Saída 4 32" xfId="55815"/>
    <cellStyle name="Saída 4 33" xfId="55658"/>
    <cellStyle name="Saída 4 34" xfId="55824"/>
    <cellStyle name="Saída 4 35" xfId="55837"/>
    <cellStyle name="Saída 4 36" xfId="55977"/>
    <cellStyle name="Saída 4 37" xfId="55923"/>
    <cellStyle name="Saída 4 38" xfId="55962"/>
    <cellStyle name="Saída 4 39" xfId="56036"/>
    <cellStyle name="Saída 4 4" xfId="1025"/>
    <cellStyle name="Saída 4 40" xfId="56282"/>
    <cellStyle name="Saída 4 41" xfId="56446"/>
    <cellStyle name="Saída 4 42" xfId="56397"/>
    <cellStyle name="Saída 4 43" xfId="56607"/>
    <cellStyle name="Saída 4 44" xfId="56484"/>
    <cellStyle name="Saída 4 45" xfId="56619"/>
    <cellStyle name="Saída 4 46" xfId="56474"/>
    <cellStyle name="Saída 4 47" xfId="56692"/>
    <cellStyle name="Saída 4 48" xfId="56639"/>
    <cellStyle name="Saída 4 49" xfId="56625"/>
    <cellStyle name="Saída 4 5" xfId="984"/>
    <cellStyle name="Saída 4 50" xfId="56984"/>
    <cellStyle name="Saída 4 51" xfId="56825"/>
    <cellStyle name="Saída 4 52" xfId="57005"/>
    <cellStyle name="Saída 4 53" xfId="56806"/>
    <cellStyle name="Saída 4 54" xfId="57010"/>
    <cellStyle name="Saída 4 55" xfId="56810"/>
    <cellStyle name="Saída 4 56" xfId="57069"/>
    <cellStyle name="Saída 4 57" xfId="57073"/>
    <cellStyle name="Saída 4 58" xfId="57152"/>
    <cellStyle name="Saída 4 59" xfId="57234"/>
    <cellStyle name="Saída 4 6" xfId="1113"/>
    <cellStyle name="Saída 4 60" xfId="57129"/>
    <cellStyle name="Saída 4 61" xfId="57178"/>
    <cellStyle name="Saída 4 62" xfId="56921"/>
    <cellStyle name="Saída 4 63" xfId="57187"/>
    <cellStyle name="Saída 4 64" xfId="56955"/>
    <cellStyle name="Saída 4 65" xfId="57238"/>
    <cellStyle name="Saída 4 66" xfId="57436"/>
    <cellStyle name="Saída 4 67" xfId="57580"/>
    <cellStyle name="Saída 4 68" xfId="57498"/>
    <cellStyle name="Saída 4 69" xfId="57589"/>
    <cellStyle name="Saída 4 7" xfId="1072"/>
    <cellStyle name="Saída 4 70" xfId="57475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10" xfId="56283"/>
    <cellStyle name="Sep. milhar [0] 11" xfId="56601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 6" xfId="55456"/>
    <cellStyle name="Sep. milhar [0] 7" xfId="55318"/>
    <cellStyle name="Sep. milhar [0] 8" xfId="55420"/>
    <cellStyle name="Sep. milhar [0] 9" xfId="56067"/>
    <cellStyle name="Sep. milhar [0]_TRT1" xfId="55228"/>
    <cellStyle name="Sep. milhar [2]" xfId="281"/>
    <cellStyle name="Sep. milhar [2] 10" xfId="56068"/>
    <cellStyle name="Sep. milhar [2] 11" xfId="56284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 7" xfId="55461"/>
    <cellStyle name="Sep. milhar [2] 8" xfId="55500"/>
    <cellStyle name="Sep. milhar [2] 9" xfId="55421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1"/>
    <cellStyle name="Separador de milhares 10" xfId="283"/>
    <cellStyle name="Separador de milhares 10 10" xfId="56069"/>
    <cellStyle name="Separador de milhares 10 11" xfId="56285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 7" xfId="55462"/>
    <cellStyle name="Separador de milhares 10 8" xfId="55501"/>
    <cellStyle name="Separador de milhares 10 9" xfId="55423"/>
    <cellStyle name="Separador de milhares 10_TRT1" xfId="55230"/>
    <cellStyle name="Separador de milhares 2" xfId="284"/>
    <cellStyle name="Separador de milhares 2 10" xfId="54524"/>
    <cellStyle name="Separador de milhares 2 11" xfId="55463"/>
    <cellStyle name="Separador de milhares 2 12" xfId="56286"/>
    <cellStyle name="Separador de milhares 2 2" xfId="285"/>
    <cellStyle name="Separador de milhares 2 2 10" xfId="55503"/>
    <cellStyle name="Separador de milhares 2 2 11" xfId="56287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10" xfId="56070"/>
    <cellStyle name="Separador de milhares 2 2 3 11" xfId="56288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 7" xfId="55465"/>
    <cellStyle name="Separador de milhares 2 2 3 8" xfId="55504"/>
    <cellStyle name="Separador de milhares 2 2 3 9" xfId="55430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10" xfId="56071"/>
    <cellStyle name="Separador de milhares 2 2 6 11" xfId="56289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 7" xfId="55466"/>
    <cellStyle name="Separador de milhares 2 2 6 8" xfId="55505"/>
    <cellStyle name="Separador de milhares 2 2 6 9" xfId="55431"/>
    <cellStyle name="Separador de milhares 2 2 6_TRT1" xfId="55232"/>
    <cellStyle name="Separador de milhares 2 2 7" xfId="53916"/>
    <cellStyle name="Separador de milhares 2 2 8" xfId="54525"/>
    <cellStyle name="Separador de milhares 2 2 9" xfId="55464"/>
    <cellStyle name="Separador de milhares 2 2_00_Decisão Anexo V 2015_MEMORIAL_Oficial SOF" xfId="288"/>
    <cellStyle name="Separador de milhares 2 3" xfId="289"/>
    <cellStyle name="Separador de milhares 2 3 10" xfId="55507"/>
    <cellStyle name="Separador de milhares 2 3 11" xfId="56290"/>
    <cellStyle name="Separador de milhares 2 3 2" xfId="290"/>
    <cellStyle name="Separador de milhares 2 3 2 10" xfId="55433"/>
    <cellStyle name="Separador de milhares 2 3 2 11" xfId="56291"/>
    <cellStyle name="Separador de milhares 2 3 2 2" xfId="291"/>
    <cellStyle name="Separador de milhares 2 3 2 2 10" xfId="55434"/>
    <cellStyle name="Separador de milhares 2 3 2 2 11" xfId="56292"/>
    <cellStyle name="Separador de milhares 2 3 2 2 2" xfId="292"/>
    <cellStyle name="Separador de milhares 2 3 2 2 2 10" xfId="56072"/>
    <cellStyle name="Separador de milhares 2 3 2 2 2 11" xfId="56293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 7" xfId="55470"/>
    <cellStyle name="Separador de milhares 2 3 2 2 2 8" xfId="55512"/>
    <cellStyle name="Separador de milhares 2 3 2 2 2 9" xfId="55435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 8" xfId="55469"/>
    <cellStyle name="Separador de milhares 2 3 2 2 9" xfId="55509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 8" xfId="55468"/>
    <cellStyle name="Separador de milhares 2 3 2 9" xfId="55508"/>
    <cellStyle name="Separador de milhares 2 3 2_00_Decisão Anexo V 2015_MEMORIAL_Oficial SOF" xfId="294"/>
    <cellStyle name="Separador de milhares 2 3 3" xfId="295"/>
    <cellStyle name="Separador de milhares 2 3 3 10" xfId="56073"/>
    <cellStyle name="Separador de milhares 2 3 3 11" xfId="56294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 7" xfId="55471"/>
    <cellStyle name="Separador de milhares 2 3 3 8" xfId="55540"/>
    <cellStyle name="Separador de milhares 2 3 3 9" xfId="55437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 9" xfId="55467"/>
    <cellStyle name="Separador de milhares 2 3_00_Decisão Anexo V 2015_MEMORIAL_Oficial SOF" xfId="296"/>
    <cellStyle name="Separador de milhares 2 4" xfId="297"/>
    <cellStyle name="Separador de milhares 2 4 10" xfId="56074"/>
    <cellStyle name="Separador de milhares 2 4 11" xfId="56295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 7" xfId="55472"/>
    <cellStyle name="Separador de milhares 2 4 8" xfId="55542"/>
    <cellStyle name="Separador de milhares 2 4 9" xfId="55438"/>
    <cellStyle name="Separador de milhares 2 4_TRT1" xfId="55235"/>
    <cellStyle name="Separador de milhares 2 5" xfId="298"/>
    <cellStyle name="Separador de milhares 2 5 10" xfId="55439"/>
    <cellStyle name="Separador de milhares 2 5 11" xfId="56296"/>
    <cellStyle name="Separador de milhares 2 5 2" xfId="299"/>
    <cellStyle name="Separador de milhares 2 5 2 10" xfId="56075"/>
    <cellStyle name="Separador de milhares 2 5 2 11" xfId="56297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 7" xfId="55474"/>
    <cellStyle name="Separador de milhares 2 5 2 8" xfId="55544"/>
    <cellStyle name="Separador de milhares 2 5 2 9" xfId="55441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 8" xfId="55473"/>
    <cellStyle name="Separador de milhares 2 5 9" xfId="55543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10" xfId="56076"/>
    <cellStyle name="Separador de milhares 3 2 11" xfId="56299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 7" xfId="55476"/>
    <cellStyle name="Separador de milhares 3 2 8" xfId="55547"/>
    <cellStyle name="Separador de milhares 3 2 9" xfId="55448"/>
    <cellStyle name="Separador de milhares 3 2_TRT1" xfId="55237"/>
    <cellStyle name="Separador de milhares 3 20" xfId="56298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17" xfId="56300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19" xfId="56301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10" xfId="56077"/>
    <cellStyle name="Separador de milhares 5 11" xfId="56302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 7" xfId="55477"/>
    <cellStyle name="Separador de milhares 5 8" xfId="55550"/>
    <cellStyle name="Separador de milhares 5 9" xfId="55450"/>
    <cellStyle name="Separador de milhares 5_TRT1" xfId="55240"/>
    <cellStyle name="Separador de milhares 6" xfId="308"/>
    <cellStyle name="Separador de milhares 6 10" xfId="56078"/>
    <cellStyle name="Separador de milhares 6 11" xfId="56303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 7" xfId="55478"/>
    <cellStyle name="Separador de milhares 6 8" xfId="55551"/>
    <cellStyle name="Separador de milhares 6 9" xfId="55451"/>
    <cellStyle name="Separador de milhares 6_TRT1" xfId="55241"/>
    <cellStyle name="Separador de milhares 7" xfId="309"/>
    <cellStyle name="Separador de milhares 7 10" xfId="56079"/>
    <cellStyle name="Separador de milhares 7 11" xfId="56304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 7" xfId="55479"/>
    <cellStyle name="Separador de milhares 7 8" xfId="55552"/>
    <cellStyle name="Separador de milhares 7 9" xfId="55452"/>
    <cellStyle name="Separador de milhares 7_TRT1" xfId="55242"/>
    <cellStyle name="Separador de milhares 8" xfId="310"/>
    <cellStyle name="Separador de milhares 8 10" xfId="56447"/>
    <cellStyle name="Separador de milhares 8 11" xfId="56621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 5" xfId="55480"/>
    <cellStyle name="Separador de milhares 8 6" xfId="55553"/>
    <cellStyle name="Separador de milhares 8 7" xfId="55453"/>
    <cellStyle name="Separador de milhares 8 8" xfId="56080"/>
    <cellStyle name="Separador de milhares 8 9" xfId="56305"/>
    <cellStyle name="Separador de milhares 8_TRT1" xfId="55243"/>
    <cellStyle name="Separador de milhares 9" xfId="311"/>
    <cellStyle name="Separador de milhares 9 10" xfId="56081"/>
    <cellStyle name="Separador de milhares 9 11" xfId="56306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 7" xfId="55481"/>
    <cellStyle name="Separador de milhares 9 8" xfId="55554"/>
    <cellStyle name="Separador de milhares 9 9" xfId="55454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10" xfId="56755"/>
    <cellStyle name="Status 11" xfId="56726"/>
    <cellStyle name="Status 12" xfId="56743"/>
    <cellStyle name="Status 13" xfId="57195"/>
    <cellStyle name="Status 14" xfId="57154"/>
    <cellStyle name="Status 15" xfId="57461"/>
    <cellStyle name="Status 16" xfId="57355"/>
    <cellStyle name="Status 17" xfId="57352"/>
    <cellStyle name="Status 2" xfId="54722"/>
    <cellStyle name="Status 3" xfId="55629"/>
    <cellStyle name="Status 4" xfId="55642"/>
    <cellStyle name="Status 5" xfId="55651"/>
    <cellStyle name="Status 6" xfId="55891"/>
    <cellStyle name="Status 7" xfId="55886"/>
    <cellStyle name="Status 8" xfId="56677"/>
    <cellStyle name="Status 9" xfId="56698"/>
    <cellStyle name="Status_TRT15" xfId="55297"/>
    <cellStyle name="TableStyleLight1" xfId="312"/>
    <cellStyle name="TableStyleLight1 10" xfId="55455"/>
    <cellStyle name="TableStyleLight1 11" xfId="56307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10" xfId="56448"/>
    <cellStyle name="TableStyleLight1 3 11" xfId="56624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 5" xfId="55483"/>
    <cellStyle name="TableStyleLight1 3 6" xfId="55556"/>
    <cellStyle name="TableStyleLight1 3 7" xfId="55475"/>
    <cellStyle name="TableStyleLight1 3 8" xfId="56082"/>
    <cellStyle name="TableStyleLight1 3 9" xfId="56308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 4" xfId="56309"/>
    <cellStyle name="TableStyleLight1 5 5" xfId="56449"/>
    <cellStyle name="TableStyleLight1 5 6" xfId="56396"/>
    <cellStyle name="TableStyleLight1 5_TRT18" xfId="55312"/>
    <cellStyle name="TableStyleLight1 6" xfId="906"/>
    <cellStyle name="TableStyleLight1 7" xfId="962"/>
    <cellStyle name="TableStyleLight1 8" xfId="55482"/>
    <cellStyle name="TableStyleLight1 9" xfId="55555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10" xfId="56754"/>
    <cellStyle name="Text 11" xfId="56727"/>
    <cellStyle name="Text 12" xfId="56744"/>
    <cellStyle name="Text 13" xfId="57194"/>
    <cellStyle name="Text 14" xfId="57153"/>
    <cellStyle name="Text 15" xfId="57460"/>
    <cellStyle name="Text 16" xfId="57354"/>
    <cellStyle name="Text 17" xfId="57351"/>
    <cellStyle name="Text 2" xfId="54724"/>
    <cellStyle name="Text 3" xfId="55630"/>
    <cellStyle name="Text 4" xfId="55643"/>
    <cellStyle name="Text 5" xfId="55652"/>
    <cellStyle name="Text 6" xfId="55890"/>
    <cellStyle name="Text 7" xfId="55687"/>
    <cellStyle name="Text 8" xfId="56678"/>
    <cellStyle name="Text 9" xfId="56699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 6" xfId="56312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 7" xfId="56311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 6" xfId="56313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 6" xfId="56314"/>
    <cellStyle name="Texto de Aviso 4_TRT1" xfId="55249"/>
    <cellStyle name="Texto de Aviso 5" xfId="692"/>
    <cellStyle name="Texto de Aviso 6" xfId="769"/>
    <cellStyle name="Texto de Aviso 7" xfId="890"/>
    <cellStyle name="Texto de Aviso 8" xfId="56310"/>
    <cellStyle name="Texto Explicativo 10" xfId="980"/>
    <cellStyle name="Texto Explicativo 11" xfId="54319"/>
    <cellStyle name="Texto Explicativo 12" xfId="56315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 6" xfId="56317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 7" xfId="56316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 6" xfId="56318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 6" xfId="56319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 6" xfId="56320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 7" xfId="55983"/>
    <cellStyle name="Título 1 1 8" xfId="56329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 7" xfId="55985"/>
    <cellStyle name="Título 1 2 2 8" xfId="56331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 8" xfId="55984"/>
    <cellStyle name="Título 1 2 9" xfId="56330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 7" xfId="55986"/>
    <cellStyle name="Título 1 3 8" xfId="56332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 7" xfId="55987"/>
    <cellStyle name="Título 1 4 8" xfId="56333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 6" xfId="56334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 6" xfId="56335"/>
    <cellStyle name="Título 11_TRT1" xfId="55261"/>
    <cellStyle name="Titulo 12" xfId="54892"/>
    <cellStyle name="Título 12" xfId="719"/>
    <cellStyle name="Título 12 2" xfId="56336"/>
    <cellStyle name="Titulo 13" xfId="54894"/>
    <cellStyle name="Titulo 14" xfId="55484"/>
    <cellStyle name="Titulo 15" xfId="55560"/>
    <cellStyle name="Titulo 16" xfId="55486"/>
    <cellStyle name="Titulo 17" xfId="56083"/>
    <cellStyle name="Titulo 18" xfId="56321"/>
    <cellStyle name="Titulo 19" xfId="56450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 7" xfId="55989"/>
    <cellStyle name="Título 2 2 2 8" xfId="56338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 8" xfId="55988"/>
    <cellStyle name="Título 2 2 9" xfId="56337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 7" xfId="55990"/>
    <cellStyle name="Título 2 3 8" xfId="56339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 7" xfId="55991"/>
    <cellStyle name="Título 2 4 8" xfId="56340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20" xfId="56205"/>
    <cellStyle name="Titulo 21" xfId="56626"/>
    <cellStyle name="Titulo 22" xfId="56707"/>
    <cellStyle name="Titulo 23" xfId="57023"/>
    <cellStyle name="Titulo 24" xfId="56786"/>
    <cellStyle name="Titulo 25" xfId="57229"/>
    <cellStyle name="Titulo 26" xfId="56973"/>
    <cellStyle name="Titulo 27" xfId="57473"/>
    <cellStyle name="Titulo 28" xfId="57245"/>
    <cellStyle name="Titulo 3" xfId="857"/>
    <cellStyle name="Título 3 10" xfId="56341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 6" xfId="56343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 7" xfId="56342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 6" xfId="56344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 6" xfId="56345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10" xfId="56346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 6" xfId="56348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 7" xfId="56347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 6" xfId="56349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 6" xfId="56350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 6" xfId="56352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 6" xfId="56353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 8" xfId="56351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 6" xfId="56355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 7" xfId="56354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 6" xfId="56356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 6" xfId="56357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 6" xfId="56358"/>
    <cellStyle name="Título 9_TRT1" xfId="55276"/>
    <cellStyle name="Titulo_00_Equalização ASMED_SOF" xfId="364"/>
    <cellStyle name="Titulo1" xfId="365"/>
    <cellStyle name="Título1" xfId="55019"/>
    <cellStyle name="Titulo1 10" xfId="56451"/>
    <cellStyle name="Titulo1 11" xfId="56206"/>
    <cellStyle name="Titulo1 12" xfId="56627"/>
    <cellStyle name="Titulo1 13" xfId="56708"/>
    <cellStyle name="Titulo1 14" xfId="57024"/>
    <cellStyle name="Titulo1 15" xfId="56785"/>
    <cellStyle name="Titulo1 16" xfId="57230"/>
    <cellStyle name="Titulo1 17" xfId="56974"/>
    <cellStyle name="Titulo1 18" xfId="57474"/>
    <cellStyle name="Titulo1 19" xfId="57385"/>
    <cellStyle name="Titulo1 2" xfId="740"/>
    <cellStyle name="Titulo1 2 2" xfId="54292"/>
    <cellStyle name="Titulo1 3" xfId="967"/>
    <cellStyle name="Titulo1 4" xfId="53948"/>
    <cellStyle name="Titulo1 5" xfId="55485"/>
    <cellStyle name="Titulo1 6" xfId="55561"/>
    <cellStyle name="Titulo1 7" xfId="55487"/>
    <cellStyle name="Titulo1 8" xfId="56084"/>
    <cellStyle name="Titulo1 9" xfId="56322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10" xfId="56324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22" xfId="55489"/>
    <cellStyle name="Total 2 2 23" xfId="55514"/>
    <cellStyle name="Total 2 2 24" xfId="55590"/>
    <cellStyle name="Total 2 2 25" xfId="55599"/>
    <cellStyle name="Total 2 2 26" xfId="55607"/>
    <cellStyle name="Total 2 2 27" xfId="55826"/>
    <cellStyle name="Total 2 2 28" xfId="55839"/>
    <cellStyle name="Total 2 2 29" xfId="55849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30" xfId="55856"/>
    <cellStyle name="Total 2 2 31" xfId="55865"/>
    <cellStyle name="Total 2 2 32" xfId="55873"/>
    <cellStyle name="Total 2 2 33" xfId="55882"/>
    <cellStyle name="Total 2 2 34" xfId="55895"/>
    <cellStyle name="Total 2 2 35" xfId="55993"/>
    <cellStyle name="Total 2 2 36" xfId="55921"/>
    <cellStyle name="Total 2 2 37" xfId="56008"/>
    <cellStyle name="Total 2 2 38" xfId="56038"/>
    <cellStyle name="Total 2 2 39" xfId="56326"/>
    <cellStyle name="Total 2 2 4" xfId="1027"/>
    <cellStyle name="Total 2 2 40" xfId="56453"/>
    <cellStyle name="Total 2 2 41" xfId="56213"/>
    <cellStyle name="Total 2 2 42" xfId="56629"/>
    <cellStyle name="Total 2 2 43" xfId="56641"/>
    <cellStyle name="Total 2 2 44" xfId="56655"/>
    <cellStyle name="Total 2 2 45" xfId="56680"/>
    <cellStyle name="Total 2 2 46" xfId="56731"/>
    <cellStyle name="Total 2 2 47" xfId="56746"/>
    <cellStyle name="Total 2 2 48" xfId="56764"/>
    <cellStyle name="Total 2 2 49" xfId="57028"/>
    <cellStyle name="Total 2 2 5" xfId="1035"/>
    <cellStyle name="Total 2 2 50" xfId="57046"/>
    <cellStyle name="Total 2 2 51" xfId="57063"/>
    <cellStyle name="Total 2 2 52" xfId="57087"/>
    <cellStyle name="Total 2 2 53" xfId="57098"/>
    <cellStyle name="Total 2 2 54" xfId="57143"/>
    <cellStyle name="Total 2 2 55" xfId="57156"/>
    <cellStyle name="Total 2 2 56" xfId="57183"/>
    <cellStyle name="Total 2 2 57" xfId="57199"/>
    <cellStyle name="Total 2 2 58" xfId="57250"/>
    <cellStyle name="Total 2 2 59" xfId="57357"/>
    <cellStyle name="Total 2 2 6" xfId="1115"/>
    <cellStyle name="Total 2 2 60" xfId="57240"/>
    <cellStyle name="Total 2 2 61" xfId="57421"/>
    <cellStyle name="Total 2 2 62" xfId="57432"/>
    <cellStyle name="Total 2 2 63" xfId="57464"/>
    <cellStyle name="Total 2 2 64" xfId="57493"/>
    <cellStyle name="Total 2 2 65" xfId="57504"/>
    <cellStyle name="Total 2 2 66" xfId="57591"/>
    <cellStyle name="Total 2 2 67" xfId="57600"/>
    <cellStyle name="Total 2 2 68" xfId="57609"/>
    <cellStyle name="Total 2 2 69" xfId="57617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488"/>
    <cellStyle name="Total 2 24" xfId="55513"/>
    <cellStyle name="Total 2 25" xfId="55589"/>
    <cellStyle name="Total 2 26" xfId="55598"/>
    <cellStyle name="Total 2 27" xfId="55606"/>
    <cellStyle name="Total 2 28" xfId="55825"/>
    <cellStyle name="Total 2 29" xfId="55838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30" xfId="55848"/>
    <cellStyle name="Total 2 31" xfId="55855"/>
    <cellStyle name="Total 2 32" xfId="55864"/>
    <cellStyle name="Total 2 33" xfId="55872"/>
    <cellStyle name="Total 2 34" xfId="55881"/>
    <cellStyle name="Total 2 35" xfId="55894"/>
    <cellStyle name="Total 2 36" xfId="55992"/>
    <cellStyle name="Total 2 37" xfId="55922"/>
    <cellStyle name="Total 2 38" xfId="56009"/>
    <cellStyle name="Total 2 39" xfId="56037"/>
    <cellStyle name="Total 2 4" xfId="969"/>
    <cellStyle name="Total 2 4 2" xfId="1181"/>
    <cellStyle name="Total 2 4 3" xfId="1229"/>
    <cellStyle name="Total 2 4 4" xfId="54297"/>
    <cellStyle name="Total 2 4_TRT7" xfId="55023"/>
    <cellStyle name="Total 2 40" xfId="56325"/>
    <cellStyle name="Total 2 41" xfId="56452"/>
    <cellStyle name="Total 2 42" xfId="56211"/>
    <cellStyle name="Total 2 43" xfId="56628"/>
    <cellStyle name="Total 2 44" xfId="56640"/>
    <cellStyle name="Total 2 45" xfId="56654"/>
    <cellStyle name="Total 2 46" xfId="56679"/>
    <cellStyle name="Total 2 47" xfId="56730"/>
    <cellStyle name="Total 2 48" xfId="56745"/>
    <cellStyle name="Total 2 49" xfId="56763"/>
    <cellStyle name="Total 2 5" xfId="1026"/>
    <cellStyle name="Total 2 50" xfId="57027"/>
    <cellStyle name="Total 2 51" xfId="57045"/>
    <cellStyle name="Total 2 52" xfId="57062"/>
    <cellStyle name="Total 2 53" xfId="57086"/>
    <cellStyle name="Total 2 54" xfId="57097"/>
    <cellStyle name="Total 2 55" xfId="57142"/>
    <cellStyle name="Total 2 56" xfId="57155"/>
    <cellStyle name="Total 2 57" xfId="57182"/>
    <cellStyle name="Total 2 58" xfId="57198"/>
    <cellStyle name="Total 2 59" xfId="57249"/>
    <cellStyle name="Total 2 6" xfId="1034"/>
    <cellStyle name="Total 2 60" xfId="57356"/>
    <cellStyle name="Total 2 61" xfId="57239"/>
    <cellStyle name="Total 2 62" xfId="57420"/>
    <cellStyle name="Total 2 63" xfId="57431"/>
    <cellStyle name="Total 2 64" xfId="57463"/>
    <cellStyle name="Total 2 65" xfId="57492"/>
    <cellStyle name="Total 2 66" xfId="57503"/>
    <cellStyle name="Total 2 67" xfId="57590"/>
    <cellStyle name="Total 2 68" xfId="57599"/>
    <cellStyle name="Total 2 69" xfId="57608"/>
    <cellStyle name="Total 2 7" xfId="1114"/>
    <cellStyle name="Total 2 70" xfId="57616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22" xfId="55490"/>
    <cellStyle name="Total 3 23" xfId="55515"/>
    <cellStyle name="Total 3 24" xfId="55591"/>
    <cellStyle name="Total 3 25" xfId="55600"/>
    <cellStyle name="Total 3 26" xfId="55608"/>
    <cellStyle name="Total 3 27" xfId="55827"/>
    <cellStyle name="Total 3 28" xfId="55840"/>
    <cellStyle name="Total 3 29" xfId="55850"/>
    <cellStyle name="Total 3 3" xfId="971"/>
    <cellStyle name="Total 3 3 2" xfId="1183"/>
    <cellStyle name="Total 3 3 3" xfId="1231"/>
    <cellStyle name="Total 3 3 4" xfId="54299"/>
    <cellStyle name="Total 3 3_TRT7" xfId="55025"/>
    <cellStyle name="Total 3 30" xfId="55857"/>
    <cellStyle name="Total 3 31" xfId="55866"/>
    <cellStyle name="Total 3 32" xfId="55874"/>
    <cellStyle name="Total 3 33" xfId="55883"/>
    <cellStyle name="Total 3 34" xfId="55896"/>
    <cellStyle name="Total 3 35" xfId="55994"/>
    <cellStyle name="Total 3 36" xfId="55920"/>
    <cellStyle name="Total 3 37" xfId="55978"/>
    <cellStyle name="Total 3 38" xfId="56039"/>
    <cellStyle name="Total 3 39" xfId="56327"/>
    <cellStyle name="Total 3 4" xfId="1028"/>
    <cellStyle name="Total 3 40" xfId="56454"/>
    <cellStyle name="Total 3 41" xfId="56234"/>
    <cellStyle name="Total 3 42" xfId="56630"/>
    <cellStyle name="Total 3 43" xfId="56642"/>
    <cellStyle name="Total 3 44" xfId="56656"/>
    <cellStyle name="Total 3 45" xfId="56681"/>
    <cellStyle name="Total 3 46" xfId="56732"/>
    <cellStyle name="Total 3 47" xfId="56747"/>
    <cellStyle name="Total 3 48" xfId="56766"/>
    <cellStyle name="Total 3 49" xfId="57029"/>
    <cellStyle name="Total 3 5" xfId="1036"/>
    <cellStyle name="Total 3 50" xfId="57047"/>
    <cellStyle name="Total 3 51" xfId="57064"/>
    <cellStyle name="Total 3 52" xfId="57088"/>
    <cellStyle name="Total 3 53" xfId="57134"/>
    <cellStyle name="Total 3 54" xfId="57144"/>
    <cellStyle name="Total 3 55" xfId="57157"/>
    <cellStyle name="Total 3 56" xfId="57184"/>
    <cellStyle name="Total 3 57" xfId="57200"/>
    <cellStyle name="Total 3 58" xfId="57251"/>
    <cellStyle name="Total 3 59" xfId="57358"/>
    <cellStyle name="Total 3 6" xfId="1116"/>
    <cellStyle name="Total 3 60" xfId="57241"/>
    <cellStyle name="Total 3 61" xfId="57422"/>
    <cellStyle name="Total 3 62" xfId="57433"/>
    <cellStyle name="Total 3 63" xfId="57465"/>
    <cellStyle name="Total 3 64" xfId="57494"/>
    <cellStyle name="Total 3 65" xfId="57505"/>
    <cellStyle name="Total 3 66" xfId="57592"/>
    <cellStyle name="Total 3 67" xfId="57601"/>
    <cellStyle name="Total 3 68" xfId="57610"/>
    <cellStyle name="Total 3 69" xfId="57618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22" xfId="55491"/>
    <cellStyle name="Total 4 23" xfId="55516"/>
    <cellStyle name="Total 4 24" xfId="55592"/>
    <cellStyle name="Total 4 25" xfId="55601"/>
    <cellStyle name="Total 4 26" xfId="55609"/>
    <cellStyle name="Total 4 27" xfId="55828"/>
    <cellStyle name="Total 4 28" xfId="55841"/>
    <cellStyle name="Total 4 29" xfId="55851"/>
    <cellStyle name="Total 4 3" xfId="972"/>
    <cellStyle name="Total 4 3 2" xfId="1184"/>
    <cellStyle name="Total 4 3 3" xfId="1232"/>
    <cellStyle name="Total 4 3 4" xfId="54301"/>
    <cellStyle name="Total 4 3_TRT7" xfId="55027"/>
    <cellStyle name="Total 4 30" xfId="55858"/>
    <cellStyle name="Total 4 31" xfId="55867"/>
    <cellStyle name="Total 4 32" xfId="55875"/>
    <cellStyle name="Total 4 33" xfId="55884"/>
    <cellStyle name="Total 4 34" xfId="55897"/>
    <cellStyle name="Total 4 35" xfId="55995"/>
    <cellStyle name="Total 4 36" xfId="55919"/>
    <cellStyle name="Total 4 37" xfId="55979"/>
    <cellStyle name="Total 4 38" xfId="56040"/>
    <cellStyle name="Total 4 39" xfId="56328"/>
    <cellStyle name="Total 4 4" xfId="1029"/>
    <cellStyle name="Total 4 40" xfId="56455"/>
    <cellStyle name="Total 4 41" xfId="56235"/>
    <cellStyle name="Total 4 42" xfId="56631"/>
    <cellStyle name="Total 4 43" xfId="56643"/>
    <cellStyle name="Total 4 44" xfId="56657"/>
    <cellStyle name="Total 4 45" xfId="56682"/>
    <cellStyle name="Total 4 46" xfId="56733"/>
    <cellStyle name="Total 4 47" xfId="56748"/>
    <cellStyle name="Total 4 48" xfId="56767"/>
    <cellStyle name="Total 4 49" xfId="57030"/>
    <cellStyle name="Total 4 5" xfId="1037"/>
    <cellStyle name="Total 4 50" xfId="57048"/>
    <cellStyle name="Total 4 51" xfId="57065"/>
    <cellStyle name="Total 4 52" xfId="57089"/>
    <cellStyle name="Total 4 53" xfId="57135"/>
    <cellStyle name="Total 4 54" xfId="57145"/>
    <cellStyle name="Total 4 55" xfId="57158"/>
    <cellStyle name="Total 4 56" xfId="57185"/>
    <cellStyle name="Total 4 57" xfId="57201"/>
    <cellStyle name="Total 4 58" xfId="57252"/>
    <cellStyle name="Total 4 59" xfId="57359"/>
    <cellStyle name="Total 4 6" xfId="1117"/>
    <cellStyle name="Total 4 60" xfId="57242"/>
    <cellStyle name="Total 4 61" xfId="57423"/>
    <cellStyle name="Total 4 62" xfId="57454"/>
    <cellStyle name="Total 4 63" xfId="57466"/>
    <cellStyle name="Total 4 64" xfId="57495"/>
    <cellStyle name="Total 4 65" xfId="57506"/>
    <cellStyle name="Total 4 66" xfId="57593"/>
    <cellStyle name="Total 4 67" xfId="57602"/>
    <cellStyle name="Total 4 68" xfId="57611"/>
    <cellStyle name="Total 4 69" xfId="57619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3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12" xfId="56360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492"/>
    <cellStyle name="Vírgula 2 35" xfId="55519"/>
    <cellStyle name="Vírgula 2 36" xfId="55525"/>
    <cellStyle name="Vírgula 2 37" xfId="55568"/>
    <cellStyle name="Vírgula 2 38" xfId="55581"/>
    <cellStyle name="Vírgula 2 39" xfId="55593"/>
    <cellStyle name="Vírgula 2 4" xfId="749"/>
    <cellStyle name="Vírgula 2 4 2" xfId="52853"/>
    <cellStyle name="Vírgula 2 4 3" xfId="54305"/>
    <cellStyle name="Vírgula 2 4_TRT7" xfId="55031"/>
    <cellStyle name="Vírgula 2 40" xfId="55602"/>
    <cellStyle name="Vírgula 2 41" xfId="55610"/>
    <cellStyle name="Vírgula 2 42" xfId="55829"/>
    <cellStyle name="Vírgula 2 43" xfId="55842"/>
    <cellStyle name="Vírgula 2 44" xfId="55852"/>
    <cellStyle name="Vírgula 2 45" xfId="55859"/>
    <cellStyle name="Vírgula 2 46" xfId="55868"/>
    <cellStyle name="Vírgula 2 47" xfId="55878"/>
    <cellStyle name="Vírgula 2 48" xfId="55885"/>
    <cellStyle name="Vírgula 2 49" xfId="55899"/>
    <cellStyle name="Vírgula 2 5" xfId="861"/>
    <cellStyle name="Vírgula 2 5 2" xfId="52854"/>
    <cellStyle name="Vírgula 2 50" xfId="55996"/>
    <cellStyle name="Vírgula 2 51" xfId="55918"/>
    <cellStyle name="Vírgula 2 52" xfId="55980"/>
    <cellStyle name="Vírgula 2 53" xfId="56041"/>
    <cellStyle name="Vírgula 2 54" xfId="56085"/>
    <cellStyle name="Vírgula 2 55" xfId="56359"/>
    <cellStyle name="Vírgula 2 56" xfId="56456"/>
    <cellStyle name="Vírgula 2 57" xfId="56323"/>
    <cellStyle name="Vírgula 2 58" xfId="56632"/>
    <cellStyle name="Vírgula 2 59" xfId="56644"/>
    <cellStyle name="Vírgula 2 6" xfId="860"/>
    <cellStyle name="Vírgula 2 60" xfId="56658"/>
    <cellStyle name="Vírgula 2 61" xfId="56683"/>
    <cellStyle name="Vírgula 2 62" xfId="56649"/>
    <cellStyle name="Vírgula 2 63" xfId="56713"/>
    <cellStyle name="Vírgula 2 64" xfId="56734"/>
    <cellStyle name="Vírgula 2 65" xfId="56749"/>
    <cellStyle name="Vírgula 2 66" xfId="56769"/>
    <cellStyle name="Vírgula 2 67" xfId="57031"/>
    <cellStyle name="Vírgula 2 68" xfId="57049"/>
    <cellStyle name="Vírgula 2 69" xfId="57068"/>
    <cellStyle name="Vírgula 2 7" xfId="907"/>
    <cellStyle name="Vírgula 2 70" xfId="57092"/>
    <cellStyle name="Vírgula 2 71" xfId="57096"/>
    <cellStyle name="Vírgula 2 72" xfId="57077"/>
    <cellStyle name="Vírgula 2 73" xfId="57137"/>
    <cellStyle name="Vírgula 2 74" xfId="57146"/>
    <cellStyle name="Vírgula 2 75" xfId="57159"/>
    <cellStyle name="Vírgula 2 76" xfId="57188"/>
    <cellStyle name="Vírgula 2 77" xfId="57203"/>
    <cellStyle name="Vírgula 2 78" xfId="57253"/>
    <cellStyle name="Vírgula 2 79" xfId="57362"/>
    <cellStyle name="Vírgula 2 8" xfId="974"/>
    <cellStyle name="Vírgula 2 80" xfId="57244"/>
    <cellStyle name="Vírgula 2 81" xfId="57425"/>
    <cellStyle name="Vírgula 2 82" xfId="57430"/>
    <cellStyle name="Vírgula 2 83" xfId="57415"/>
    <cellStyle name="Vírgula 2 84" xfId="57455"/>
    <cellStyle name="Vírgula 2 85" xfId="57467"/>
    <cellStyle name="Vírgula 2 86" xfId="57479"/>
    <cellStyle name="Vírgula 2 87" xfId="56970"/>
    <cellStyle name="Vírgula 2 88" xfId="57497"/>
    <cellStyle name="Vírgula 2 89" xfId="57507"/>
    <cellStyle name="Vírgula 2 9" xfId="1030"/>
    <cellStyle name="Vírgula 2 90" xfId="57594"/>
    <cellStyle name="Vírgula 2 91" xfId="57603"/>
    <cellStyle name="Vírgula 2 92" xfId="57612"/>
    <cellStyle name="Vírgula 2 93" xfId="5762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15" xfId="56361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14" xfId="56362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14" xfId="56363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3" xfId="55631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 6" xfId="56365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t21.jus.br/legislacao/expediente/ato/2005/256" TargetMode="External"/><Relationship Id="rId2" Type="http://schemas.openxmlformats.org/officeDocument/2006/relationships/hyperlink" Target="https://www.trt21.jus.br/legislacao/expediente/portaria-presidencia/2024/52" TargetMode="External"/><Relationship Id="rId1" Type="http://schemas.openxmlformats.org/officeDocument/2006/relationships/hyperlink" Target="https://www.trt21.jus.br/legislacao/expediente/portaria-presidencia/2024/52" TargetMode="External"/><Relationship Id="rId4" Type="http://schemas.openxmlformats.org/officeDocument/2006/relationships/hyperlink" Target="https://www.trt21.jus.br/legislacao/expediente/portaria-presidencia/2024/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64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75" t="s">
        <v>1</v>
      </c>
      <c r="C5" s="75"/>
      <c r="D5" s="75"/>
      <c r="E5" s="75"/>
      <c r="F5" s="75"/>
      <c r="G5" s="75"/>
      <c r="H5" s="75"/>
      <c r="I5" s="75"/>
      <c r="J5" s="75"/>
    </row>
    <row r="6" spans="1:10" ht="23.25" customHeight="1" thickBot="1">
      <c r="A6" s="2"/>
      <c r="B6" s="16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79" t="s">
        <v>2</v>
      </c>
      <c r="C7" s="80"/>
      <c r="D7" s="80" t="s">
        <v>3</v>
      </c>
      <c r="E7" s="80"/>
      <c r="F7" s="80"/>
      <c r="G7" s="80"/>
      <c r="H7" s="80"/>
      <c r="I7" s="80"/>
      <c r="J7" s="83"/>
    </row>
    <row r="8" spans="1:10">
      <c r="A8" s="2"/>
      <c r="B8" s="81"/>
      <c r="C8" s="82"/>
      <c r="D8" s="84" t="s">
        <v>4</v>
      </c>
      <c r="E8" s="86" t="s">
        <v>5</v>
      </c>
      <c r="F8" s="88" t="s">
        <v>6</v>
      </c>
      <c r="G8" s="90" t="s">
        <v>7</v>
      </c>
      <c r="H8" s="92" t="s">
        <v>8</v>
      </c>
      <c r="I8" s="92"/>
      <c r="J8" s="93"/>
    </row>
    <row r="9" spans="1:10" ht="18" customHeight="1">
      <c r="A9" s="2"/>
      <c r="B9" s="3" t="s">
        <v>9</v>
      </c>
      <c r="C9" s="6" t="s">
        <v>10</v>
      </c>
      <c r="D9" s="85"/>
      <c r="E9" s="87"/>
      <c r="F9" s="89"/>
      <c r="G9" s="91"/>
      <c r="H9" s="7" t="s">
        <v>11</v>
      </c>
      <c r="I9" s="8" t="s">
        <v>12</v>
      </c>
      <c r="J9" s="4" t="s">
        <v>0</v>
      </c>
    </row>
    <row r="10" spans="1:10" ht="15" customHeight="1">
      <c r="A10" s="2"/>
      <c r="B10" s="17" t="str">
        <f>'TRT1'!B10</f>
        <v>15102</v>
      </c>
      <c r="C10" s="5" t="s">
        <v>20</v>
      </c>
      <c r="D10" s="70">
        <f>TST!D10</f>
        <v>2396</v>
      </c>
      <c r="E10" s="71">
        <f>TST!E10</f>
        <v>424</v>
      </c>
      <c r="F10" s="72">
        <f>TST!F10</f>
        <v>24</v>
      </c>
      <c r="G10" s="73">
        <f>TST!G10</f>
        <v>33</v>
      </c>
      <c r="H10" s="74">
        <f>TST!H10</f>
        <v>4285</v>
      </c>
      <c r="I10" s="71">
        <f>TST!I10</f>
        <v>6017</v>
      </c>
      <c r="J10" s="19">
        <f>TST!J10</f>
        <v>10302</v>
      </c>
    </row>
    <row r="11" spans="1:10" ht="15" customHeight="1">
      <c r="A11" s="2"/>
      <c r="B11" s="18" t="str">
        <f>'TRT2'!B10</f>
        <v>15.103</v>
      </c>
      <c r="C11" s="5" t="s">
        <v>23</v>
      </c>
      <c r="D11" s="70">
        <f>'TRT1'!D10</f>
        <v>4035</v>
      </c>
      <c r="E11" s="71">
        <f>'TRT1'!E10</f>
        <v>768</v>
      </c>
      <c r="F11" s="72">
        <f>'TRT1'!F10</f>
        <v>735</v>
      </c>
      <c r="G11" s="73">
        <f>'TRT1'!G10</f>
        <v>0</v>
      </c>
      <c r="H11" s="74">
        <f>'TRT1'!H10</f>
        <v>7016</v>
      </c>
      <c r="I11" s="71">
        <f>'TRT1'!I10</f>
        <v>9794</v>
      </c>
      <c r="J11" s="19">
        <f>'TRT1'!J10</f>
        <v>16810</v>
      </c>
    </row>
    <row r="12" spans="1:10" ht="15" customHeight="1">
      <c r="A12" s="2"/>
      <c r="B12" s="18" t="str">
        <f>'TRT3'!B10</f>
        <v>15.104</v>
      </c>
      <c r="C12" s="5" t="s">
        <v>24</v>
      </c>
      <c r="D12" s="70">
        <f>'TRT2'!D10</f>
        <v>6004</v>
      </c>
      <c r="E12" s="71">
        <f>'TRT2'!E10</f>
        <v>1035</v>
      </c>
      <c r="F12" s="72">
        <f>'TRT2'!F10</f>
        <v>350</v>
      </c>
      <c r="G12" s="73">
        <f>'TRT2'!G10</f>
        <v>6</v>
      </c>
      <c r="H12" s="74">
        <f>'TRT2'!H10</f>
        <v>13482</v>
      </c>
      <c r="I12" s="71">
        <f>'TRT2'!I10</f>
        <v>6227</v>
      </c>
      <c r="J12" s="19">
        <f>'TRT2'!J10</f>
        <v>19709</v>
      </c>
    </row>
    <row r="13" spans="1:10" ht="15" customHeight="1">
      <c r="A13" s="2"/>
      <c r="B13" s="18" t="str">
        <f>'TRT4'!B10</f>
        <v>15.105</v>
      </c>
      <c r="C13" s="5" t="s">
        <v>25</v>
      </c>
      <c r="D13" s="70">
        <f>'TRT3'!D10</f>
        <v>3786</v>
      </c>
      <c r="E13" s="71">
        <f>'TRT3'!E10</f>
        <v>754</v>
      </c>
      <c r="F13" s="72">
        <f>'TRT3'!F10</f>
        <v>74</v>
      </c>
      <c r="G13" s="73">
        <f>'TRT3'!G10</f>
        <v>69</v>
      </c>
      <c r="H13" s="74">
        <f>'TRT3'!H10</f>
        <v>6866</v>
      </c>
      <c r="I13" s="71">
        <f>'TRT3'!I10</f>
        <v>6547</v>
      </c>
      <c r="J13" s="19">
        <f>'TRT3'!J10</f>
        <v>13413</v>
      </c>
    </row>
    <row r="14" spans="1:10" ht="15" customHeight="1">
      <c r="A14" s="2"/>
      <c r="B14" s="18" t="str">
        <f>'TRT4'!B10</f>
        <v>15.105</v>
      </c>
      <c r="C14" s="5" t="s">
        <v>26</v>
      </c>
      <c r="D14" s="70">
        <f>'TRT4'!D10</f>
        <v>3452</v>
      </c>
      <c r="E14" s="71">
        <f>'TRT4'!E10</f>
        <v>553</v>
      </c>
      <c r="F14" s="72">
        <f>'TRT4'!F10</f>
        <v>125</v>
      </c>
      <c r="G14" s="73">
        <f>'TRT4'!G10</f>
        <v>0</v>
      </c>
      <c r="H14" s="74">
        <f>'TRT4'!H10</f>
        <v>5261</v>
      </c>
      <c r="I14" s="71">
        <f>'TRT4'!I10</f>
        <v>4856</v>
      </c>
      <c r="J14" s="19">
        <f>'TRT4'!J10</f>
        <v>10117</v>
      </c>
    </row>
    <row r="15" spans="1:10" ht="15" customHeight="1">
      <c r="A15" s="2"/>
      <c r="B15" s="18" t="str">
        <f>'TRT5'!B10</f>
        <v>15106</v>
      </c>
      <c r="C15" s="5" t="s">
        <v>27</v>
      </c>
      <c r="D15" s="70">
        <f>'TRT5'!D10</f>
        <v>2411</v>
      </c>
      <c r="E15" s="71">
        <f>'TRT5'!E10</f>
        <v>393</v>
      </c>
      <c r="F15" s="72">
        <f>'TRT5'!F10</f>
        <v>71</v>
      </c>
      <c r="G15" s="73">
        <f>'TRT5'!G10</f>
        <v>117</v>
      </c>
      <c r="H15" s="74">
        <f>'TRT5'!H10</f>
        <v>3792</v>
      </c>
      <c r="I15" s="71">
        <f>'TRT5'!I10</f>
        <v>5052</v>
      </c>
      <c r="J15" s="19">
        <f>'TRT5'!J10</f>
        <v>8844</v>
      </c>
    </row>
    <row r="16" spans="1:10" ht="15" customHeight="1">
      <c r="A16" s="2"/>
      <c r="B16" s="18" t="str">
        <f>'TRT6'!B10</f>
        <v>15107</v>
      </c>
      <c r="C16" s="5" t="s">
        <v>28</v>
      </c>
      <c r="D16" s="70">
        <f>'TRT6'!D10</f>
        <v>1997</v>
      </c>
      <c r="E16" s="71">
        <f>'TRT6'!E10</f>
        <v>341</v>
      </c>
      <c r="F16" s="72">
        <f>'TRT6'!F10</f>
        <v>50</v>
      </c>
      <c r="G16" s="73">
        <f>'TRT6'!G10</f>
        <v>87</v>
      </c>
      <c r="H16" s="74">
        <f>'TRT6'!H10</f>
        <v>3097</v>
      </c>
      <c r="I16" s="71">
        <f>'TRT6'!I10</f>
        <v>3239</v>
      </c>
      <c r="J16" s="19">
        <f>'TRT6'!J10</f>
        <v>6336</v>
      </c>
    </row>
    <row r="17" spans="1:10" ht="15" customHeight="1">
      <c r="A17" s="2"/>
      <c r="B17" s="18">
        <f>'TRT7'!B10</f>
        <v>0</v>
      </c>
      <c r="C17" s="5" t="s">
        <v>29</v>
      </c>
      <c r="D17" s="70">
        <f>'TRT7'!D10</f>
        <v>1054</v>
      </c>
      <c r="E17" s="71">
        <f>'TRT7'!E10</f>
        <v>205</v>
      </c>
      <c r="F17" s="72">
        <f>'TRT7'!F10</f>
        <v>16</v>
      </c>
      <c r="G17" s="73">
        <f>'TRT7'!G10</f>
        <v>0</v>
      </c>
      <c r="H17" s="74">
        <f>'TRT7'!H10</f>
        <v>1408</v>
      </c>
      <c r="I17" s="71">
        <f>'TRT7'!I10</f>
        <v>1728</v>
      </c>
      <c r="J17" s="19">
        <f>'TRT7'!J10</f>
        <v>3136</v>
      </c>
    </row>
    <row r="18" spans="1:10" ht="15" customHeight="1">
      <c r="A18" s="2"/>
      <c r="B18" s="18">
        <f>'TRT8'!B10</f>
        <v>0</v>
      </c>
      <c r="C18" s="5" t="s">
        <v>30</v>
      </c>
      <c r="D18" s="70">
        <f>'TRT8'!D10</f>
        <v>1410</v>
      </c>
      <c r="E18" s="71">
        <f>'TRT8'!E10</f>
        <v>286</v>
      </c>
      <c r="F18" s="72">
        <f>'TRT8'!F10</f>
        <v>4</v>
      </c>
      <c r="G18" s="73">
        <f>'TRT8'!G10</f>
        <v>28</v>
      </c>
      <c r="H18" s="74">
        <f>'TRT8'!H10</f>
        <v>2232</v>
      </c>
      <c r="I18" s="71">
        <f>'TRT8'!I10</f>
        <v>3559</v>
      </c>
      <c r="J18" s="19">
        <f>'TRT8'!J10</f>
        <v>5791</v>
      </c>
    </row>
    <row r="19" spans="1:10">
      <c r="A19" s="2"/>
      <c r="B19" s="18" t="str">
        <f>'TRT9'!B10</f>
        <v>15110</v>
      </c>
      <c r="C19" s="5" t="s">
        <v>19</v>
      </c>
      <c r="D19" s="70">
        <f>'TRT9'!D10</f>
        <v>2492</v>
      </c>
      <c r="E19" s="71">
        <f>'TRT9'!E10</f>
        <v>453</v>
      </c>
      <c r="F19" s="72">
        <f>'TRT9'!F10</f>
        <v>38</v>
      </c>
      <c r="G19" s="73">
        <f>'TRT9'!G10</f>
        <v>1</v>
      </c>
      <c r="H19" s="74">
        <f>'TRT9'!H10</f>
        <v>3362</v>
      </c>
      <c r="I19" s="71">
        <f>'TRT9'!I10</f>
        <v>3651</v>
      </c>
      <c r="J19" s="19">
        <f>'TRT9'!J10</f>
        <v>7013</v>
      </c>
    </row>
    <row r="20" spans="1:10" ht="15" customHeight="1">
      <c r="A20" s="2"/>
      <c r="B20" s="18" t="str">
        <f>'TRT10'!B10</f>
        <v>15111</v>
      </c>
      <c r="C20" s="5" t="s">
        <v>31</v>
      </c>
      <c r="D20" s="70">
        <f>'TRT10'!D10</f>
        <v>1210</v>
      </c>
      <c r="E20" s="71">
        <f>'TRT10'!E10</f>
        <v>234</v>
      </c>
      <c r="F20" s="72">
        <f>'TRT10'!F10</f>
        <v>14</v>
      </c>
      <c r="G20" s="73">
        <f>'TRT10'!G10</f>
        <v>33</v>
      </c>
      <c r="H20" s="74">
        <f>'TRT10'!H10</f>
        <v>1753</v>
      </c>
      <c r="I20" s="71">
        <f>'TRT10'!I10</f>
        <v>3244</v>
      </c>
      <c r="J20" s="19">
        <f>'TRT10'!J10</f>
        <v>4997</v>
      </c>
    </row>
    <row r="21" spans="1:10" ht="15" customHeight="1">
      <c r="A21" s="2"/>
      <c r="B21" s="18" t="str">
        <f>'TRT11'!B10</f>
        <v>080002</v>
      </c>
      <c r="C21" s="5" t="s">
        <v>32</v>
      </c>
      <c r="D21" s="70">
        <f>'TRT11'!D10</f>
        <v>1023</v>
      </c>
      <c r="E21" s="71">
        <f>'TRT11'!E10</f>
        <v>211</v>
      </c>
      <c r="F21" s="72">
        <f>'TRT11'!F10</f>
        <v>10</v>
      </c>
      <c r="G21" s="73">
        <f>'TRT11'!G10</f>
        <v>0</v>
      </c>
      <c r="H21" s="74">
        <f>'TRT11'!H10</f>
        <v>1464</v>
      </c>
      <c r="I21" s="71">
        <f>'TRT11'!I10</f>
        <v>1329</v>
      </c>
      <c r="J21" s="19">
        <f>'TRT11'!J10</f>
        <v>2793</v>
      </c>
    </row>
    <row r="22" spans="1:10" ht="15" customHeight="1">
      <c r="A22" s="2"/>
      <c r="B22" s="18">
        <f>'TRT12'!B10</f>
        <v>15113</v>
      </c>
      <c r="C22" s="5" t="s">
        <v>33</v>
      </c>
      <c r="D22" s="70">
        <f>'TRT12'!D10</f>
        <v>1659</v>
      </c>
      <c r="E22" s="71">
        <f>'TRT12'!E10</f>
        <v>282</v>
      </c>
      <c r="F22" s="72">
        <f>'TRT12'!F10</f>
        <v>0</v>
      </c>
      <c r="G22" s="73">
        <f>'TRT12'!G10</f>
        <v>0</v>
      </c>
      <c r="H22" s="74">
        <f>'TRT12'!H10</f>
        <v>2758</v>
      </c>
      <c r="I22" s="71">
        <f>'TRT12'!I10</f>
        <v>2795</v>
      </c>
      <c r="J22" s="19">
        <f>'TRT12'!J10</f>
        <v>5553</v>
      </c>
    </row>
    <row r="23" spans="1:10" ht="15" customHeight="1">
      <c r="A23" s="2"/>
      <c r="B23" s="18">
        <f>'TRT13'!B10</f>
        <v>15114</v>
      </c>
      <c r="C23" s="5" t="s">
        <v>34</v>
      </c>
      <c r="D23" s="70">
        <f>'TRT13'!D10</f>
        <v>1024</v>
      </c>
      <c r="E23" s="71">
        <f>'TRT13'!E10</f>
        <v>0</v>
      </c>
      <c r="F23" s="72">
        <f>'TRT13'!F10</f>
        <v>0</v>
      </c>
      <c r="G23" s="73">
        <f>'TRT13'!G10</f>
        <v>0</v>
      </c>
      <c r="H23" s="74">
        <f>'TRT13'!H10</f>
        <v>0</v>
      </c>
      <c r="I23" s="71">
        <f>'TRT13'!I10</f>
        <v>0</v>
      </c>
      <c r="J23" s="19">
        <f>'TRT13'!J10</f>
        <v>0</v>
      </c>
    </row>
    <row r="24" spans="1:10" ht="15" customHeight="1">
      <c r="A24" s="2"/>
      <c r="B24" s="18" t="str">
        <f>'TRT14'!B10</f>
        <v>15115</v>
      </c>
      <c r="C24" s="5" t="s">
        <v>35</v>
      </c>
      <c r="D24" s="70">
        <f>'TRT14'!D10</f>
        <v>827</v>
      </c>
      <c r="E24" s="71">
        <f>'TRT14'!E10</f>
        <v>150</v>
      </c>
      <c r="F24" s="72" t="str">
        <f>'TRT14'!F10</f>
        <v>-</v>
      </c>
      <c r="G24" s="73" t="str">
        <f>'TRT14'!G10</f>
        <v>-</v>
      </c>
      <c r="H24" s="74">
        <f>'TRT14'!H10</f>
        <v>1166</v>
      </c>
      <c r="I24" s="71">
        <f>'TRT14'!I10</f>
        <v>1998</v>
      </c>
      <c r="J24" s="19">
        <f>'TRT14'!J10</f>
        <v>3164</v>
      </c>
    </row>
    <row r="25" spans="1:10" ht="15" customHeight="1">
      <c r="A25" s="2"/>
      <c r="B25" s="18" t="str">
        <f>'TRT15'!B10</f>
        <v>15116</v>
      </c>
      <c r="C25" s="5" t="s">
        <v>36</v>
      </c>
      <c r="D25" s="70">
        <f>'TRT15'!D10</f>
        <v>3799</v>
      </c>
      <c r="E25" s="71">
        <f>'TRT15'!E10</f>
        <v>602</v>
      </c>
      <c r="F25" s="72">
        <f>'TRT15'!F10</f>
        <v>15</v>
      </c>
      <c r="G25" s="73">
        <f>'TRT15'!G10</f>
        <v>0</v>
      </c>
      <c r="H25" s="74">
        <f>'TRT15'!H10</f>
        <v>5036</v>
      </c>
      <c r="I25" s="71">
        <f>'TRT15'!I10</f>
        <v>12377</v>
      </c>
      <c r="J25" s="19">
        <f>'TRT15'!J10</f>
        <v>17413</v>
      </c>
    </row>
    <row r="26" spans="1:10" ht="15" customHeight="1">
      <c r="A26" s="2"/>
      <c r="B26" s="18" t="str">
        <f>'TRT16'!B10</f>
        <v>080018</v>
      </c>
      <c r="C26" s="5" t="s">
        <v>37</v>
      </c>
      <c r="D26" s="70">
        <f>'TRT16'!D10</f>
        <v>642</v>
      </c>
      <c r="E26" s="71">
        <f>'TRT16'!E10</f>
        <v>129</v>
      </c>
      <c r="F26" s="72">
        <f>'TRT16'!F10</f>
        <v>0</v>
      </c>
      <c r="G26" s="73">
        <f>'TRT16'!G10</f>
        <v>0</v>
      </c>
      <c r="H26" s="74">
        <f>'TRT16'!H10</f>
        <v>644</v>
      </c>
      <c r="I26" s="71">
        <f>'TRT16'!I10</f>
        <v>830</v>
      </c>
      <c r="J26" s="19">
        <f>'TRT16'!J10</f>
        <v>1474</v>
      </c>
    </row>
    <row r="27" spans="1:10" ht="15" customHeight="1">
      <c r="A27" s="2"/>
      <c r="B27" s="18" t="str">
        <f>'TRT17'!B10</f>
        <v>080019</v>
      </c>
      <c r="C27" s="5" t="s">
        <v>38</v>
      </c>
      <c r="D27" s="70">
        <f>'TRT17'!D10</f>
        <v>799</v>
      </c>
      <c r="E27" s="71">
        <f>'TRT17'!E10</f>
        <v>168</v>
      </c>
      <c r="F27" s="72">
        <f>'TRT17'!F10</f>
        <v>0</v>
      </c>
      <c r="G27" s="73">
        <f>'TRT17'!G10</f>
        <v>27</v>
      </c>
      <c r="H27" s="74">
        <f>'TRT17'!H10</f>
        <v>1042</v>
      </c>
      <c r="I27" s="71">
        <f>'TRT17'!I10</f>
        <v>1177</v>
      </c>
      <c r="J27" s="19">
        <f>'TRT17'!J10</f>
        <v>2219</v>
      </c>
    </row>
    <row r="28" spans="1:10" ht="15" customHeight="1">
      <c r="A28" s="2"/>
      <c r="B28" s="18">
        <f>'TRT18'!B10</f>
        <v>80020</v>
      </c>
      <c r="C28" s="5" t="s">
        <v>39</v>
      </c>
      <c r="D28" s="70">
        <f>'TRT18'!D10</f>
        <v>1558</v>
      </c>
      <c r="E28" s="71">
        <f>'TRT18'!E10</f>
        <v>431</v>
      </c>
      <c r="F28" s="72">
        <f>'TRT18'!F10</f>
        <v>1</v>
      </c>
      <c r="G28" s="73">
        <f>'TRT18'!G10</f>
        <v>0</v>
      </c>
      <c r="H28" s="74">
        <f>'TRT18'!H10</f>
        <v>1721</v>
      </c>
      <c r="I28" s="71">
        <f>'TRT18'!I10</f>
        <v>2402</v>
      </c>
      <c r="J28" s="19">
        <f>'TRT18'!J10</f>
        <v>4123</v>
      </c>
    </row>
    <row r="29" spans="1:10" ht="15" customHeight="1">
      <c r="A29" s="2"/>
      <c r="B29" s="18" t="str">
        <f>'TRT19'!B10</f>
        <v>080022</v>
      </c>
      <c r="C29" s="5" t="s">
        <v>40</v>
      </c>
      <c r="D29" s="70">
        <f>'TRT19'!D10</f>
        <v>655</v>
      </c>
      <c r="E29" s="71">
        <f>'TRT19'!E10</f>
        <v>132</v>
      </c>
      <c r="F29" s="72">
        <f>'TRT19'!F10</f>
        <v>34</v>
      </c>
      <c r="G29" s="73">
        <f>'TRT19'!G10</f>
        <v>0</v>
      </c>
      <c r="H29" s="74">
        <f>'TRT19'!H10</f>
        <v>827</v>
      </c>
      <c r="I29" s="71">
        <f>'TRT19'!I10</f>
        <v>1349</v>
      </c>
      <c r="J29" s="19">
        <f>'TRT19'!J10</f>
        <v>2176</v>
      </c>
    </row>
    <row r="30" spans="1:10" ht="15" customHeight="1">
      <c r="A30" s="2"/>
      <c r="B30" s="18" t="str">
        <f>'TRT20'!B10</f>
        <v>15121</v>
      </c>
      <c r="C30" s="5" t="s">
        <v>41</v>
      </c>
      <c r="D30" s="70">
        <f>'TRT20'!D10</f>
        <v>448</v>
      </c>
      <c r="E30" s="71">
        <f>'TRT20'!E10</f>
        <v>58</v>
      </c>
      <c r="F30" s="72">
        <f>'TRT20'!F10</f>
        <v>0</v>
      </c>
      <c r="G30" s="73">
        <f>'TRT20'!G10</f>
        <v>21</v>
      </c>
      <c r="H30" s="74">
        <f>'TRT20'!H10</f>
        <v>513</v>
      </c>
      <c r="I30" s="71">
        <f>'TRT20'!I10</f>
        <v>563</v>
      </c>
      <c r="J30" s="19">
        <f>'TRT20'!J10</f>
        <v>1076</v>
      </c>
    </row>
    <row r="31" spans="1:10" ht="15" customHeight="1">
      <c r="A31" s="2"/>
      <c r="B31" s="18" t="str">
        <f>'TRT21'!B10</f>
        <v>15122</v>
      </c>
      <c r="C31" s="5" t="s">
        <v>42</v>
      </c>
      <c r="D31" s="70">
        <f>'TRT21'!D10</f>
        <v>777</v>
      </c>
      <c r="E31" s="71">
        <f>'TRT21'!E10</f>
        <v>162</v>
      </c>
      <c r="F31" s="72">
        <f>'TRT21'!F10</f>
        <v>0</v>
      </c>
      <c r="G31" s="73">
        <f>'TRT21'!G10</f>
        <v>0</v>
      </c>
      <c r="H31" s="74">
        <f>'TRT21'!H10</f>
        <v>1013</v>
      </c>
      <c r="I31" s="71">
        <f>'TRT21'!I10</f>
        <v>1242</v>
      </c>
      <c r="J31" s="19">
        <f>'TRT21'!J10</f>
        <v>2255</v>
      </c>
    </row>
    <row r="32" spans="1:10" ht="15" customHeight="1">
      <c r="A32" s="2"/>
      <c r="B32" s="18" t="str">
        <f>'TRT22'!B10</f>
        <v>15.123</v>
      </c>
      <c r="C32" s="5" t="s">
        <v>43</v>
      </c>
      <c r="D32" s="70">
        <f>'TRT22'!D10</f>
        <v>473</v>
      </c>
      <c r="E32" s="71">
        <f>'TRT22'!E10</f>
        <v>77</v>
      </c>
      <c r="F32" s="72">
        <f>'TRT22'!F10</f>
        <v>2</v>
      </c>
      <c r="G32" s="73">
        <f>'TRT22'!G10</f>
        <v>0</v>
      </c>
      <c r="H32" s="74">
        <f>'TRT22'!H10</f>
        <v>512</v>
      </c>
      <c r="I32" s="71">
        <f>'TRT22'!I10</f>
        <v>1100</v>
      </c>
      <c r="J32" s="19">
        <f>'TRT22'!J10</f>
        <v>1612</v>
      </c>
    </row>
    <row r="33" spans="1:10" ht="15" customHeight="1">
      <c r="A33" s="2"/>
      <c r="B33" s="18" t="str">
        <f>'TRT23'!B10</f>
        <v>15124</v>
      </c>
      <c r="C33" s="5" t="s">
        <v>44</v>
      </c>
      <c r="D33" s="70">
        <f>'TRT23'!D10</f>
        <v>928</v>
      </c>
      <c r="E33" s="71">
        <f>'TRT23'!E10</f>
        <v>199</v>
      </c>
      <c r="F33" s="72">
        <f>'TRT23'!F10</f>
        <v>0</v>
      </c>
      <c r="G33" s="73">
        <f>'TRT23'!G10</f>
        <v>29</v>
      </c>
      <c r="H33" s="74">
        <f>'TRT23'!H10</f>
        <v>1032</v>
      </c>
      <c r="I33" s="71">
        <f>'TRT23'!I10</f>
        <v>1181</v>
      </c>
      <c r="J33" s="19">
        <f>'TRT23'!J10</f>
        <v>2213</v>
      </c>
    </row>
    <row r="34" spans="1:10" ht="15" customHeight="1">
      <c r="A34" s="2"/>
      <c r="B34" s="18" t="str">
        <f>'TRT24'!B10</f>
        <v>080026</v>
      </c>
      <c r="C34" s="5" t="s">
        <v>45</v>
      </c>
      <c r="D34" s="70">
        <f>'TRT24'!D10</f>
        <v>666</v>
      </c>
      <c r="E34" s="71">
        <f>'TRT24'!E10</f>
        <v>150</v>
      </c>
      <c r="F34" s="72">
        <f>'TRT24'!F10</f>
        <v>0</v>
      </c>
      <c r="G34" s="73">
        <f>'TRT24'!G10</f>
        <v>12</v>
      </c>
      <c r="H34" s="74">
        <f>'TRT24'!H10</f>
        <v>833</v>
      </c>
      <c r="I34" s="71">
        <f>'TRT24'!I10</f>
        <v>1148</v>
      </c>
      <c r="J34" s="19">
        <f>'TRT24'!J10</f>
        <v>1981</v>
      </c>
    </row>
    <row r="35" spans="1:10" ht="20.25" customHeight="1" thickBot="1">
      <c r="A35" s="2"/>
      <c r="B35" s="76" t="s">
        <v>0</v>
      </c>
      <c r="C35" s="77"/>
      <c r="D35" s="9">
        <f t="shared" ref="D35:J35" si="0">SUM(D10:D34)</f>
        <v>45525</v>
      </c>
      <c r="E35" s="10">
        <f t="shared" si="0"/>
        <v>8197</v>
      </c>
      <c r="F35" s="11">
        <f t="shared" si="0"/>
        <v>1563</v>
      </c>
      <c r="G35" s="12">
        <f t="shared" si="0"/>
        <v>463</v>
      </c>
      <c r="H35" s="13">
        <f t="shared" si="0"/>
        <v>71115</v>
      </c>
      <c r="I35" s="14">
        <f t="shared" si="0"/>
        <v>83405</v>
      </c>
      <c r="J35" s="15">
        <f t="shared" si="0"/>
        <v>154520</v>
      </c>
    </row>
    <row r="36" spans="1:10">
      <c r="A36" s="2"/>
      <c r="B36" s="78"/>
      <c r="C36" s="78"/>
      <c r="D36" s="78"/>
      <c r="E36" s="78"/>
      <c r="F36" s="78"/>
      <c r="G36" s="78"/>
      <c r="H36" s="78"/>
      <c r="I36" s="78"/>
      <c r="J36" s="78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8" sqref="M28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72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53"/>
      <c r="C10" s="54"/>
      <c r="D10" s="165">
        <v>1054</v>
      </c>
      <c r="E10" s="166">
        <v>205</v>
      </c>
      <c r="F10" s="167">
        <v>16</v>
      </c>
      <c r="G10" s="164"/>
      <c r="H10" s="167">
        <v>1408</v>
      </c>
      <c r="I10" s="168">
        <v>1728</v>
      </c>
      <c r="J10" s="58">
        <f>SUM(H10:I10)</f>
        <v>3136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1054</v>
      </c>
      <c r="E15" s="37">
        <f t="shared" si="0"/>
        <v>205</v>
      </c>
      <c r="F15" s="37">
        <f t="shared" si="0"/>
        <v>16</v>
      </c>
      <c r="G15" s="37">
        <f t="shared" si="0"/>
        <v>0</v>
      </c>
      <c r="H15" s="37">
        <f t="shared" si="0"/>
        <v>1408</v>
      </c>
      <c r="I15" s="37">
        <f t="shared" si="0"/>
        <v>1728</v>
      </c>
      <c r="J15" s="37">
        <f t="shared" si="0"/>
        <v>3136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69">
        <v>1182</v>
      </c>
      <c r="E18" s="174" t="s">
        <v>128</v>
      </c>
      <c r="F18" s="172"/>
      <c r="G18" s="172"/>
      <c r="H18" s="172"/>
      <c r="I18" s="172"/>
      <c r="J18" s="173"/>
    </row>
    <row r="19" spans="2:10" ht="12.75" customHeight="1">
      <c r="B19" s="114" t="s">
        <v>14</v>
      </c>
      <c r="C19" s="114"/>
      <c r="D19" s="170">
        <v>935.22</v>
      </c>
      <c r="E19" s="174" t="s">
        <v>129</v>
      </c>
      <c r="F19" s="172"/>
      <c r="G19" s="172"/>
      <c r="H19" s="172"/>
      <c r="I19" s="172"/>
      <c r="J19" s="173"/>
    </row>
    <row r="20" spans="2:10" ht="12.75" customHeight="1">
      <c r="B20" s="114" t="s">
        <v>15</v>
      </c>
      <c r="C20" s="114"/>
      <c r="D20" s="170">
        <v>559.82000000000005</v>
      </c>
      <c r="E20" s="175" t="s">
        <v>130</v>
      </c>
      <c r="F20" s="172"/>
      <c r="G20" s="172"/>
      <c r="H20" s="172"/>
      <c r="I20" s="172"/>
      <c r="J20" s="173"/>
    </row>
    <row r="21" spans="2:10" ht="15">
      <c r="B21" s="114" t="s">
        <v>16</v>
      </c>
      <c r="C21" s="114"/>
      <c r="D21" s="170"/>
      <c r="E21" s="176"/>
      <c r="F21" s="172"/>
      <c r="G21" s="172"/>
      <c r="H21" s="172"/>
      <c r="I21" s="172"/>
      <c r="J21" s="173"/>
    </row>
    <row r="22" spans="2:10" ht="15">
      <c r="B22" s="114" t="s">
        <v>60</v>
      </c>
      <c r="C22" s="114"/>
      <c r="D22" s="170">
        <v>604.26</v>
      </c>
      <c r="E22" s="171" t="s">
        <v>131</v>
      </c>
      <c r="F22" s="172"/>
      <c r="G22" s="172"/>
      <c r="H22" s="172"/>
      <c r="I22" s="172"/>
      <c r="J22" s="173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10" sqref="B10:I1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73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53"/>
      <c r="C10" s="54"/>
      <c r="D10" s="177">
        <v>1410</v>
      </c>
      <c r="E10" s="177">
        <v>286</v>
      </c>
      <c r="F10" s="177">
        <v>4</v>
      </c>
      <c r="G10" s="178">
        <v>28</v>
      </c>
      <c r="H10" s="177">
        <v>2232</v>
      </c>
      <c r="I10" s="177">
        <v>3559</v>
      </c>
      <c r="J10" s="58">
        <f>SUM(H10:I10)</f>
        <v>5791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1410</v>
      </c>
      <c r="E15" s="37">
        <f t="shared" si="0"/>
        <v>286</v>
      </c>
      <c r="F15" s="37">
        <f t="shared" si="0"/>
        <v>4</v>
      </c>
      <c r="G15" s="37">
        <f t="shared" si="0"/>
        <v>28</v>
      </c>
      <c r="H15" s="37">
        <f t="shared" si="0"/>
        <v>2232</v>
      </c>
      <c r="I15" s="37">
        <f t="shared" si="0"/>
        <v>3559</v>
      </c>
      <c r="J15" s="37">
        <f t="shared" si="0"/>
        <v>5791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82">
        <v>1393.1</v>
      </c>
      <c r="E18" s="179" t="s">
        <v>132</v>
      </c>
      <c r="F18" s="181"/>
      <c r="G18" s="181"/>
      <c r="H18" s="181"/>
      <c r="I18" s="181"/>
      <c r="J18" s="180"/>
    </row>
    <row r="19" spans="2:10" ht="12.75" customHeight="1">
      <c r="B19" s="114" t="s">
        <v>14</v>
      </c>
      <c r="C19" s="114"/>
      <c r="D19" s="182">
        <v>1178.82</v>
      </c>
      <c r="E19" s="179" t="s">
        <v>132</v>
      </c>
      <c r="F19" s="181"/>
      <c r="G19" s="181"/>
      <c r="H19" s="181"/>
      <c r="I19" s="181"/>
      <c r="J19" s="180"/>
    </row>
    <row r="20" spans="2:10" ht="12.75" customHeight="1">
      <c r="B20" s="114" t="s">
        <v>15</v>
      </c>
      <c r="C20" s="114"/>
      <c r="D20" s="182">
        <v>352</v>
      </c>
      <c r="E20" s="179" t="s">
        <v>133</v>
      </c>
      <c r="F20" s="181"/>
      <c r="G20" s="181"/>
      <c r="H20" s="181"/>
      <c r="I20" s="181"/>
      <c r="J20" s="180"/>
    </row>
    <row r="21" spans="2:10" ht="15">
      <c r="B21" s="114" t="s">
        <v>16</v>
      </c>
      <c r="C21" s="114"/>
      <c r="D21" s="182">
        <v>417.4</v>
      </c>
      <c r="E21" s="179" t="s">
        <v>134</v>
      </c>
      <c r="F21" s="181"/>
      <c r="G21" s="181"/>
      <c r="H21" s="181"/>
      <c r="I21" s="181"/>
      <c r="J21" s="180"/>
    </row>
    <row r="22" spans="2:10" ht="15">
      <c r="B22" s="114" t="s">
        <v>60</v>
      </c>
      <c r="C22" s="114"/>
      <c r="D22" s="182">
        <v>546</v>
      </c>
      <c r="E22" s="179" t="s">
        <v>135</v>
      </c>
      <c r="F22" s="181"/>
      <c r="G22" s="181"/>
      <c r="H22" s="181"/>
      <c r="I22" s="181"/>
      <c r="J22" s="18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31" sqref="D3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74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02" t="s">
        <v>136</v>
      </c>
      <c r="C10" s="203" t="s">
        <v>19</v>
      </c>
      <c r="D10" s="204">
        <v>2492</v>
      </c>
      <c r="E10" s="205">
        <v>453</v>
      </c>
      <c r="F10" s="203">
        <v>38</v>
      </c>
      <c r="G10" s="203">
        <v>1</v>
      </c>
      <c r="H10" s="203">
        <v>3362</v>
      </c>
      <c r="I10" s="206">
        <v>3651</v>
      </c>
      <c r="J10" s="58">
        <f>SUM(H10:I10)</f>
        <v>7013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2492</v>
      </c>
      <c r="E15" s="37">
        <f t="shared" si="0"/>
        <v>453</v>
      </c>
      <c r="F15" s="37">
        <f t="shared" si="0"/>
        <v>38</v>
      </c>
      <c r="G15" s="37">
        <f t="shared" si="0"/>
        <v>1</v>
      </c>
      <c r="H15" s="37">
        <f t="shared" si="0"/>
        <v>3362</v>
      </c>
      <c r="I15" s="37">
        <f t="shared" si="0"/>
        <v>3651</v>
      </c>
      <c r="J15" s="37">
        <f t="shared" si="0"/>
        <v>7013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14" t="s">
        <v>137</v>
      </c>
      <c r="E18" s="213" t="s">
        <v>138</v>
      </c>
      <c r="F18" s="212"/>
      <c r="G18" s="212"/>
      <c r="H18" s="212"/>
      <c r="I18" s="212"/>
      <c r="J18" s="211"/>
    </row>
    <row r="19" spans="2:10" ht="12.75" customHeight="1">
      <c r="B19" s="114" t="s">
        <v>14</v>
      </c>
      <c r="C19" s="114"/>
      <c r="D19" s="214" t="s">
        <v>139</v>
      </c>
      <c r="E19" s="213" t="s">
        <v>138</v>
      </c>
      <c r="F19" s="212"/>
      <c r="G19" s="212"/>
      <c r="H19" s="212"/>
      <c r="I19" s="212"/>
      <c r="J19" s="211"/>
    </row>
    <row r="20" spans="2:10" ht="12.75" customHeight="1">
      <c r="B20" s="114" t="s">
        <v>15</v>
      </c>
      <c r="C20" s="114"/>
      <c r="D20" s="214" t="s">
        <v>140</v>
      </c>
      <c r="E20" s="213" t="s">
        <v>141</v>
      </c>
      <c r="F20" s="212"/>
      <c r="G20" s="212"/>
      <c r="H20" s="212"/>
      <c r="I20" s="212"/>
      <c r="J20" s="211"/>
    </row>
    <row r="21" spans="2:10">
      <c r="B21" s="114" t="s">
        <v>16</v>
      </c>
      <c r="C21" s="114"/>
      <c r="D21" s="214" t="s">
        <v>142</v>
      </c>
      <c r="E21" s="213"/>
      <c r="F21" s="212"/>
      <c r="G21" s="212"/>
      <c r="H21" s="212"/>
      <c r="I21" s="212"/>
      <c r="J21" s="211"/>
    </row>
    <row r="22" spans="2:10">
      <c r="B22" s="114" t="s">
        <v>60</v>
      </c>
      <c r="C22" s="114"/>
      <c r="D22" s="214" t="s">
        <v>143</v>
      </c>
      <c r="E22" s="213" t="s">
        <v>144</v>
      </c>
      <c r="F22" s="212"/>
      <c r="G22" s="212"/>
      <c r="H22" s="212"/>
      <c r="I22" s="212"/>
      <c r="J22" s="21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47" sqref="G47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75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16" t="s">
        <v>145</v>
      </c>
      <c r="C10" s="217" t="s">
        <v>146</v>
      </c>
      <c r="D10" s="218">
        <v>1210</v>
      </c>
      <c r="E10" s="219">
        <v>234</v>
      </c>
      <c r="F10" s="217">
        <v>14</v>
      </c>
      <c r="G10" s="217">
        <v>33</v>
      </c>
      <c r="H10" s="217">
        <v>1753</v>
      </c>
      <c r="I10" s="220">
        <v>3244</v>
      </c>
      <c r="J10" s="58">
        <f>SUM(H10:I10)</f>
        <v>4997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1210</v>
      </c>
      <c r="E15" s="37">
        <f t="shared" si="0"/>
        <v>234</v>
      </c>
      <c r="F15" s="37">
        <f t="shared" si="0"/>
        <v>14</v>
      </c>
      <c r="G15" s="37">
        <f t="shared" si="0"/>
        <v>33</v>
      </c>
      <c r="H15" s="37">
        <f t="shared" si="0"/>
        <v>1753</v>
      </c>
      <c r="I15" s="37">
        <f t="shared" si="0"/>
        <v>3244</v>
      </c>
      <c r="J15" s="37">
        <f t="shared" si="0"/>
        <v>4997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23">
        <v>1393.1</v>
      </c>
      <c r="E18" s="213" t="s">
        <v>147</v>
      </c>
      <c r="F18" s="222"/>
      <c r="G18" s="222"/>
      <c r="H18" s="222"/>
      <c r="I18" s="222"/>
      <c r="J18" s="211"/>
    </row>
    <row r="19" spans="2:10" ht="12.75" customHeight="1">
      <c r="B19" s="114" t="s">
        <v>14</v>
      </c>
      <c r="C19" s="114"/>
      <c r="D19" s="223">
        <v>1178.82</v>
      </c>
      <c r="E19" s="213" t="s">
        <v>147</v>
      </c>
      <c r="F19" s="222"/>
      <c r="G19" s="222"/>
      <c r="H19" s="222"/>
      <c r="I19" s="222"/>
      <c r="J19" s="211"/>
    </row>
    <row r="20" spans="2:10" ht="12.75" customHeight="1">
      <c r="B20" s="114" t="s">
        <v>15</v>
      </c>
      <c r="C20" s="114"/>
      <c r="D20" s="223">
        <v>93.22</v>
      </c>
      <c r="E20" s="213" t="s">
        <v>148</v>
      </c>
      <c r="F20" s="222"/>
      <c r="G20" s="222"/>
      <c r="H20" s="222"/>
      <c r="I20" s="222"/>
      <c r="J20" s="211"/>
    </row>
    <row r="21" spans="2:10">
      <c r="B21" s="114" t="s">
        <v>16</v>
      </c>
      <c r="C21" s="114"/>
      <c r="D21" s="223"/>
      <c r="E21" s="213" t="s">
        <v>149</v>
      </c>
      <c r="F21" s="222"/>
      <c r="G21" s="222"/>
      <c r="H21" s="222"/>
      <c r="I21" s="222"/>
      <c r="J21" s="211"/>
    </row>
    <row r="22" spans="2:10">
      <c r="B22" s="114" t="s">
        <v>60</v>
      </c>
      <c r="C22" s="114"/>
      <c r="D22" s="223">
        <v>546</v>
      </c>
      <c r="E22" s="213" t="s">
        <v>150</v>
      </c>
      <c r="F22" s="222"/>
      <c r="G22" s="222"/>
      <c r="H22" s="222"/>
      <c r="I22" s="222"/>
      <c r="J22" s="21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34" sqref="F34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76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30" t="s">
        <v>9</v>
      </c>
      <c r="C9" s="30" t="s">
        <v>10</v>
      </c>
      <c r="D9" s="112"/>
      <c r="E9" s="112"/>
      <c r="F9" s="112"/>
      <c r="G9" s="112"/>
      <c r="H9" s="30" t="s">
        <v>11</v>
      </c>
      <c r="I9" s="30" t="s">
        <v>12</v>
      </c>
      <c r="J9" s="30" t="s">
        <v>0</v>
      </c>
    </row>
    <row r="10" spans="1:13" ht="24">
      <c r="B10" s="225" t="s">
        <v>151</v>
      </c>
      <c r="C10" s="224" t="s">
        <v>152</v>
      </c>
      <c r="D10" s="227">
        <v>1023</v>
      </c>
      <c r="E10" s="228">
        <v>211</v>
      </c>
      <c r="F10" s="226">
        <v>10</v>
      </c>
      <c r="G10" s="226"/>
      <c r="H10" s="226">
        <v>1464</v>
      </c>
      <c r="I10" s="229">
        <v>1329</v>
      </c>
      <c r="J10" s="58">
        <f>SUM(H10:I10)</f>
        <v>2793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1023</v>
      </c>
      <c r="E15" s="37">
        <f t="shared" si="0"/>
        <v>211</v>
      </c>
      <c r="F15" s="37">
        <f t="shared" si="0"/>
        <v>10</v>
      </c>
      <c r="G15" s="37">
        <f t="shared" si="0"/>
        <v>0</v>
      </c>
      <c r="H15" s="37">
        <f t="shared" si="0"/>
        <v>1464</v>
      </c>
      <c r="I15" s="37">
        <f t="shared" si="0"/>
        <v>1329</v>
      </c>
      <c r="J15" s="37">
        <f t="shared" si="0"/>
        <v>2793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3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30">
        <v>1393.1</v>
      </c>
      <c r="E18" s="221" t="s">
        <v>153</v>
      </c>
      <c r="F18" s="221"/>
      <c r="G18" s="221"/>
      <c r="H18" s="221"/>
      <c r="I18" s="221"/>
      <c r="J18" s="221"/>
    </row>
    <row r="19" spans="2:10" ht="12.75" customHeight="1">
      <c r="B19" s="114" t="s">
        <v>14</v>
      </c>
      <c r="C19" s="114"/>
      <c r="D19" s="230">
        <v>1178.82</v>
      </c>
      <c r="E19" s="221" t="s">
        <v>153</v>
      </c>
      <c r="F19" s="221"/>
      <c r="G19" s="221"/>
      <c r="H19" s="221"/>
      <c r="I19" s="221"/>
      <c r="J19" s="221"/>
    </row>
    <row r="20" spans="2:10" ht="12.75" customHeight="1">
      <c r="B20" s="114" t="s">
        <v>15</v>
      </c>
      <c r="C20" s="114"/>
      <c r="D20" s="230">
        <v>174.84</v>
      </c>
      <c r="E20" s="221" t="s">
        <v>154</v>
      </c>
      <c r="F20" s="221"/>
      <c r="G20" s="221"/>
      <c r="H20" s="221"/>
      <c r="I20" s="221"/>
      <c r="J20" s="221"/>
    </row>
    <row r="21" spans="2:10">
      <c r="B21" s="114" t="s">
        <v>16</v>
      </c>
      <c r="C21" s="114"/>
      <c r="D21" s="230">
        <v>0</v>
      </c>
      <c r="E21" s="221" t="s">
        <v>155</v>
      </c>
      <c r="F21" s="221"/>
      <c r="G21" s="221"/>
      <c r="H21" s="221"/>
      <c r="I21" s="221"/>
      <c r="J21" s="221"/>
    </row>
    <row r="22" spans="2:10" ht="24.75" customHeight="1">
      <c r="B22" s="114" t="s">
        <v>60</v>
      </c>
      <c r="C22" s="114"/>
      <c r="D22" s="230">
        <v>546</v>
      </c>
      <c r="E22" s="221" t="s">
        <v>156</v>
      </c>
      <c r="F22" s="221"/>
      <c r="G22" s="221"/>
      <c r="H22" s="221"/>
      <c r="I22" s="221"/>
      <c r="J22" s="22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E19:J19"/>
    <mergeCell ref="E20:J20"/>
    <mergeCell ref="E21:J21"/>
    <mergeCell ref="C3:I3"/>
    <mergeCell ref="B7:C8"/>
    <mergeCell ref="D7:J7"/>
    <mergeCell ref="D8:D9"/>
    <mergeCell ref="E8:E9"/>
    <mergeCell ref="F8:F9"/>
    <mergeCell ref="G8:G9"/>
    <mergeCell ref="H8:J8"/>
    <mergeCell ref="A5:M5"/>
    <mergeCell ref="B15:C15"/>
    <mergeCell ref="B22:C22"/>
    <mergeCell ref="B18:C18"/>
    <mergeCell ref="B19:C19"/>
    <mergeCell ref="B17:C17"/>
    <mergeCell ref="E17:J17"/>
    <mergeCell ref="B20:C20"/>
    <mergeCell ref="B21:C21"/>
    <mergeCell ref="B16:J16"/>
    <mergeCell ref="E18:J18"/>
    <mergeCell ref="E22:J22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1" sqref="G3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77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 ht="13.5" thickBot="1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24.75" thickBot="1">
      <c r="B10" s="231">
        <v>15113</v>
      </c>
      <c r="C10" s="232" t="s">
        <v>157</v>
      </c>
      <c r="D10" s="233">
        <v>1659</v>
      </c>
      <c r="E10" s="234">
        <v>282</v>
      </c>
      <c r="F10" s="234">
        <v>0</v>
      </c>
      <c r="G10" s="235"/>
      <c r="H10" s="233">
        <v>2758</v>
      </c>
      <c r="I10" s="233">
        <v>2795</v>
      </c>
      <c r="J10" s="58">
        <f>SUM(H10:I10)</f>
        <v>5553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1659</v>
      </c>
      <c r="E15" s="37">
        <f t="shared" si="0"/>
        <v>282</v>
      </c>
      <c r="F15" s="37">
        <f t="shared" si="0"/>
        <v>0</v>
      </c>
      <c r="G15" s="37">
        <f t="shared" si="0"/>
        <v>0</v>
      </c>
      <c r="H15" s="37">
        <f t="shared" si="0"/>
        <v>2758</v>
      </c>
      <c r="I15" s="37">
        <f t="shared" si="0"/>
        <v>2795</v>
      </c>
      <c r="J15" s="37">
        <f t="shared" si="0"/>
        <v>5553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.75" thickBo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 thickBot="1">
      <c r="B18" s="114" t="s">
        <v>13</v>
      </c>
      <c r="C18" s="114"/>
      <c r="D18" s="183">
        <v>1393.1</v>
      </c>
      <c r="E18" s="184" t="s">
        <v>158</v>
      </c>
      <c r="F18" s="185"/>
      <c r="G18" s="185"/>
      <c r="H18" s="185"/>
      <c r="I18" s="185"/>
      <c r="J18" s="186"/>
    </row>
    <row r="19" spans="2:10" ht="12.75" customHeight="1" thickBot="1">
      <c r="B19" s="114" t="s">
        <v>14</v>
      </c>
      <c r="C19" s="114"/>
      <c r="D19" s="187">
        <v>1178.82</v>
      </c>
      <c r="E19" s="184" t="s">
        <v>158</v>
      </c>
      <c r="F19" s="185"/>
      <c r="G19" s="185"/>
      <c r="H19" s="185"/>
      <c r="I19" s="185"/>
      <c r="J19" s="186"/>
    </row>
    <row r="20" spans="2:10" ht="12.75" customHeight="1" thickBot="1">
      <c r="B20" s="114" t="s">
        <v>15</v>
      </c>
      <c r="C20" s="114"/>
      <c r="D20" s="239">
        <v>0</v>
      </c>
      <c r="E20" s="238" t="s">
        <v>159</v>
      </c>
      <c r="F20" s="237"/>
      <c r="G20" s="237"/>
      <c r="H20" s="237"/>
      <c r="I20" s="237"/>
      <c r="J20" s="236"/>
    </row>
    <row r="21" spans="2:10" ht="13.5" thickBot="1">
      <c r="B21" s="114" t="s">
        <v>16</v>
      </c>
      <c r="C21" s="114"/>
      <c r="D21" s="240"/>
      <c r="E21" s="238" t="s">
        <v>160</v>
      </c>
      <c r="F21" s="237"/>
      <c r="G21" s="237"/>
      <c r="H21" s="237"/>
      <c r="I21" s="237"/>
      <c r="J21" s="236"/>
    </row>
    <row r="22" spans="2:10" ht="13.5" thickBot="1">
      <c r="B22" s="114" t="s">
        <v>60</v>
      </c>
      <c r="C22" s="114"/>
      <c r="D22" s="210">
        <v>546</v>
      </c>
      <c r="E22" s="209" t="s">
        <v>161</v>
      </c>
      <c r="F22" s="208"/>
      <c r="G22" s="208"/>
      <c r="H22" s="208"/>
      <c r="I22" s="208"/>
      <c r="J22" s="207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7" sqref="E27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 ht="13.5" thickBot="1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13.5" thickBot="1">
      <c r="B10" s="249">
        <v>15114</v>
      </c>
      <c r="C10" s="251" t="s">
        <v>162</v>
      </c>
      <c r="D10" s="257">
        <v>1024</v>
      </c>
      <c r="E10" s="254"/>
      <c r="F10" s="253"/>
      <c r="G10" s="253"/>
      <c r="H10" s="253"/>
      <c r="I10" s="255"/>
      <c r="J10" s="58">
        <f>SUM(H10:I10)</f>
        <v>0</v>
      </c>
    </row>
    <row r="11" spans="1:13" ht="13.5" thickBot="1">
      <c r="B11" s="250">
        <v>15114</v>
      </c>
      <c r="C11" s="250" t="s">
        <v>162</v>
      </c>
      <c r="D11" s="256"/>
      <c r="E11" s="258">
        <v>139</v>
      </c>
      <c r="F11" s="256"/>
      <c r="G11" s="256"/>
      <c r="H11" s="255"/>
      <c r="I11" s="255"/>
      <c r="J11" s="32">
        <f>SUM(H11:I11)</f>
        <v>0</v>
      </c>
    </row>
    <row r="12" spans="1:13" ht="13.5" thickBot="1">
      <c r="B12" s="250">
        <v>15114</v>
      </c>
      <c r="C12" s="250" t="s">
        <v>162</v>
      </c>
      <c r="D12" s="256"/>
      <c r="E12" s="256"/>
      <c r="F12" s="258">
        <v>4</v>
      </c>
      <c r="G12" s="256"/>
      <c r="H12" s="255"/>
      <c r="I12" s="255"/>
      <c r="J12" s="32">
        <f>SUM(H12:I12)</f>
        <v>0</v>
      </c>
    </row>
    <row r="13" spans="1:13" ht="13.5" thickBot="1">
      <c r="B13" s="250">
        <v>15114</v>
      </c>
      <c r="C13" s="250" t="s">
        <v>162</v>
      </c>
      <c r="D13" s="256"/>
      <c r="E13" s="256"/>
      <c r="F13" s="256"/>
      <c r="G13" s="258">
        <v>641</v>
      </c>
      <c r="H13" s="255"/>
      <c r="I13" s="255"/>
      <c r="J13" s="32">
        <f>SUM(H13:I13)</f>
        <v>0</v>
      </c>
    </row>
    <row r="14" spans="1:13" ht="13.5" thickBot="1">
      <c r="B14" s="250">
        <v>15114</v>
      </c>
      <c r="C14" s="250" t="s">
        <v>162</v>
      </c>
      <c r="D14" s="256"/>
      <c r="E14" s="256"/>
      <c r="F14" s="256"/>
      <c r="G14" s="256"/>
      <c r="H14" s="260">
        <v>1503</v>
      </c>
      <c r="I14" s="259">
        <v>1059</v>
      </c>
      <c r="J14" s="32">
        <f>SUM(H14:I14)</f>
        <v>2562</v>
      </c>
    </row>
    <row r="15" spans="1:13" ht="12.75" customHeight="1">
      <c r="B15" s="112" t="s">
        <v>0</v>
      </c>
      <c r="C15" s="112"/>
      <c r="D15" s="37">
        <f t="shared" ref="D15:J15" si="0">SUM(D10:D14)</f>
        <v>1024</v>
      </c>
      <c r="E15" s="37">
        <f t="shared" si="0"/>
        <v>139</v>
      </c>
      <c r="F15" s="37">
        <f t="shared" si="0"/>
        <v>4</v>
      </c>
      <c r="G15" s="37">
        <f t="shared" si="0"/>
        <v>641</v>
      </c>
      <c r="H15" s="37">
        <f t="shared" si="0"/>
        <v>1503</v>
      </c>
      <c r="I15" s="37">
        <f t="shared" si="0"/>
        <v>1059</v>
      </c>
      <c r="J15" s="37">
        <f t="shared" si="0"/>
        <v>2562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.75" thickBo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 thickBot="1">
      <c r="B18" s="114" t="s">
        <v>13</v>
      </c>
      <c r="C18" s="114"/>
      <c r="D18" s="268">
        <v>1393.1</v>
      </c>
      <c r="E18" s="266" t="s">
        <v>163</v>
      </c>
      <c r="F18" s="265"/>
      <c r="G18" s="265"/>
      <c r="H18" s="265"/>
      <c r="I18" s="265"/>
      <c r="J18" s="264"/>
    </row>
    <row r="19" spans="2:10" ht="12.75" customHeight="1" thickBot="1">
      <c r="B19" s="114" t="s">
        <v>14</v>
      </c>
      <c r="C19" s="114"/>
      <c r="D19" s="267">
        <v>1178.82</v>
      </c>
      <c r="E19" s="266" t="s">
        <v>164</v>
      </c>
      <c r="F19" s="265"/>
      <c r="G19" s="265"/>
      <c r="H19" s="265"/>
      <c r="I19" s="265"/>
      <c r="J19" s="264"/>
    </row>
    <row r="20" spans="2:10" ht="12.75" customHeight="1" thickBot="1">
      <c r="B20" s="114" t="s">
        <v>15</v>
      </c>
      <c r="C20" s="114"/>
      <c r="D20" s="267">
        <v>867.97</v>
      </c>
      <c r="E20" s="266" t="s">
        <v>165</v>
      </c>
      <c r="F20" s="265"/>
      <c r="G20" s="265"/>
      <c r="H20" s="265"/>
      <c r="I20" s="265"/>
      <c r="J20" s="264"/>
    </row>
    <row r="21" spans="2:10" ht="37.5" customHeight="1" thickBot="1">
      <c r="B21" s="114" t="s">
        <v>16</v>
      </c>
      <c r="C21" s="114"/>
      <c r="D21" s="267">
        <v>41.87</v>
      </c>
      <c r="E21" s="266" t="s">
        <v>166</v>
      </c>
      <c r="F21" s="265"/>
      <c r="G21" s="265"/>
      <c r="H21" s="265"/>
      <c r="I21" s="265"/>
      <c r="J21" s="264"/>
    </row>
    <row r="22" spans="2:10" ht="13.5" thickBot="1">
      <c r="B22" s="114" t="s">
        <v>60</v>
      </c>
      <c r="C22" s="114"/>
      <c r="D22" s="267">
        <v>546</v>
      </c>
      <c r="E22" s="266" t="s">
        <v>167</v>
      </c>
      <c r="F22" s="265"/>
      <c r="G22" s="265"/>
      <c r="H22" s="265"/>
      <c r="I22" s="265"/>
      <c r="J22" s="26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1" sqref="G3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79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61" t="s">
        <v>168</v>
      </c>
      <c r="C10" s="248" t="s">
        <v>169</v>
      </c>
      <c r="D10" s="247">
        <v>827</v>
      </c>
      <c r="E10" s="247">
        <v>150</v>
      </c>
      <c r="F10" s="246" t="s">
        <v>170</v>
      </c>
      <c r="G10" s="246" t="s">
        <v>170</v>
      </c>
      <c r="H10" s="245">
        <v>1166</v>
      </c>
      <c r="I10" s="245">
        <v>1998</v>
      </c>
      <c r="J10" s="58">
        <f>SUM(H10:I10)</f>
        <v>3164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827</v>
      </c>
      <c r="E15" s="37">
        <f t="shared" si="0"/>
        <v>150</v>
      </c>
      <c r="F15" s="37">
        <f t="shared" si="0"/>
        <v>0</v>
      </c>
      <c r="G15" s="37">
        <f t="shared" si="0"/>
        <v>0</v>
      </c>
      <c r="H15" s="37">
        <f t="shared" si="0"/>
        <v>1166</v>
      </c>
      <c r="I15" s="37">
        <f t="shared" si="0"/>
        <v>1998</v>
      </c>
      <c r="J15" s="37">
        <f t="shared" si="0"/>
        <v>3164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63">
        <v>1393.1</v>
      </c>
      <c r="E18" s="262" t="s">
        <v>171</v>
      </c>
      <c r="F18" s="262"/>
      <c r="G18" s="262"/>
      <c r="H18" s="262"/>
      <c r="I18" s="262"/>
      <c r="J18" s="262"/>
    </row>
    <row r="19" spans="2:10" ht="12.75" customHeight="1">
      <c r="B19" s="114" t="s">
        <v>14</v>
      </c>
      <c r="C19" s="114"/>
      <c r="D19" s="263">
        <v>1178.82</v>
      </c>
      <c r="E19" s="262" t="s">
        <v>171</v>
      </c>
      <c r="F19" s="262"/>
      <c r="G19" s="262"/>
      <c r="H19" s="262"/>
      <c r="I19" s="262"/>
      <c r="J19" s="262"/>
    </row>
    <row r="20" spans="2:10" ht="12.75" customHeight="1">
      <c r="B20" s="114" t="s">
        <v>15</v>
      </c>
      <c r="C20" s="114"/>
      <c r="D20" s="263">
        <v>0</v>
      </c>
      <c r="E20" s="244"/>
      <c r="F20" s="244"/>
      <c r="G20" s="244"/>
      <c r="H20" s="244"/>
      <c r="I20" s="244"/>
      <c r="J20" s="244"/>
    </row>
    <row r="21" spans="2:10" ht="14.25">
      <c r="B21" s="114" t="s">
        <v>16</v>
      </c>
      <c r="C21" s="114"/>
      <c r="D21" s="263">
        <v>0</v>
      </c>
      <c r="E21" s="244"/>
      <c r="F21" s="244"/>
      <c r="G21" s="244"/>
      <c r="H21" s="244"/>
      <c r="I21" s="244"/>
      <c r="J21" s="244"/>
    </row>
    <row r="22" spans="2:10">
      <c r="B22" s="114" t="s">
        <v>60</v>
      </c>
      <c r="C22" s="114"/>
      <c r="D22" s="263">
        <v>546</v>
      </c>
      <c r="E22" s="262" t="s">
        <v>172</v>
      </c>
      <c r="F22" s="262"/>
      <c r="G22" s="262"/>
      <c r="H22" s="262"/>
      <c r="I22" s="262"/>
      <c r="J22" s="26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32" sqref="D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80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15">
      <c r="B10" s="243" t="s">
        <v>173</v>
      </c>
      <c r="C10" s="242" t="s">
        <v>174</v>
      </c>
      <c r="D10" s="241">
        <v>3799</v>
      </c>
      <c r="E10" s="241">
        <v>602</v>
      </c>
      <c r="F10" s="241">
        <v>15</v>
      </c>
      <c r="G10" s="241">
        <v>0</v>
      </c>
      <c r="H10" s="241">
        <v>5036</v>
      </c>
      <c r="I10" s="241">
        <v>12377</v>
      </c>
      <c r="J10" s="58">
        <f>SUM(H10:I10)</f>
        <v>17413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3799</v>
      </c>
      <c r="E15" s="37">
        <f t="shared" si="0"/>
        <v>602</v>
      </c>
      <c r="F15" s="37">
        <f t="shared" si="0"/>
        <v>15</v>
      </c>
      <c r="G15" s="37">
        <f t="shared" si="0"/>
        <v>0</v>
      </c>
      <c r="H15" s="37">
        <f t="shared" si="0"/>
        <v>5036</v>
      </c>
      <c r="I15" s="37">
        <f t="shared" si="0"/>
        <v>12377</v>
      </c>
      <c r="J15" s="37">
        <f t="shared" si="0"/>
        <v>17413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15">
        <v>1393.1</v>
      </c>
      <c r="E18" s="252" t="s">
        <v>175</v>
      </c>
      <c r="F18" s="201"/>
      <c r="G18" s="201"/>
      <c r="H18" s="201"/>
      <c r="I18" s="201"/>
      <c r="J18" s="200"/>
    </row>
    <row r="19" spans="2:10" ht="12.75" customHeight="1">
      <c r="B19" s="114" t="s">
        <v>14</v>
      </c>
      <c r="C19" s="114"/>
      <c r="D19" s="215" t="s">
        <v>139</v>
      </c>
      <c r="E19" s="252" t="s">
        <v>175</v>
      </c>
      <c r="F19" s="201"/>
      <c r="G19" s="201"/>
      <c r="H19" s="201"/>
      <c r="I19" s="201"/>
      <c r="J19" s="200"/>
    </row>
    <row r="20" spans="2:10" ht="12.75" customHeight="1">
      <c r="B20" s="114" t="s">
        <v>15</v>
      </c>
      <c r="C20" s="114"/>
      <c r="D20" s="215">
        <v>557.89</v>
      </c>
      <c r="E20" s="199" t="s">
        <v>176</v>
      </c>
      <c r="F20" s="201"/>
      <c r="G20" s="201"/>
      <c r="H20" s="201"/>
      <c r="I20" s="201"/>
      <c r="J20" s="200"/>
    </row>
    <row r="21" spans="2:10" ht="37.5" customHeight="1">
      <c r="B21" s="114" t="s">
        <v>16</v>
      </c>
      <c r="C21" s="114"/>
      <c r="D21" s="215"/>
      <c r="E21" s="198"/>
      <c r="F21" s="197"/>
      <c r="G21" s="197"/>
      <c r="H21" s="197"/>
      <c r="I21" s="197"/>
      <c r="J21" s="196"/>
    </row>
    <row r="22" spans="2:10" ht="15">
      <c r="B22" s="114" t="s">
        <v>60</v>
      </c>
      <c r="C22" s="114"/>
      <c r="D22" s="215">
        <v>546</v>
      </c>
      <c r="E22" s="252" t="s">
        <v>177</v>
      </c>
      <c r="F22" s="201"/>
      <c r="G22" s="201"/>
      <c r="H22" s="201"/>
      <c r="I22" s="201"/>
      <c r="J22" s="20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19:J19"/>
    <mergeCell ref="E20:J20"/>
    <mergeCell ref="E21:J21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1" sqref="G3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73" t="s">
        <v>178</v>
      </c>
      <c r="C10" s="273" t="s">
        <v>179</v>
      </c>
      <c r="D10" s="274">
        <v>642</v>
      </c>
      <c r="E10" s="274">
        <v>129</v>
      </c>
      <c r="F10" s="274">
        <v>0</v>
      </c>
      <c r="G10" s="274">
        <v>0</v>
      </c>
      <c r="H10" s="274">
        <v>644</v>
      </c>
      <c r="I10" s="274">
        <v>830</v>
      </c>
      <c r="J10" s="58">
        <f>SUM(H10:I10)</f>
        <v>1474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642</v>
      </c>
      <c r="E15" s="37">
        <f t="shared" si="0"/>
        <v>129</v>
      </c>
      <c r="F15" s="37">
        <f t="shared" si="0"/>
        <v>0</v>
      </c>
      <c r="G15" s="37">
        <f t="shared" si="0"/>
        <v>0</v>
      </c>
      <c r="H15" s="37">
        <f t="shared" si="0"/>
        <v>644</v>
      </c>
      <c r="I15" s="37">
        <f t="shared" si="0"/>
        <v>830</v>
      </c>
      <c r="J15" s="37">
        <f t="shared" si="0"/>
        <v>1474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30.7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84">
        <v>1393.1</v>
      </c>
      <c r="E18" s="280" t="s">
        <v>180</v>
      </c>
      <c r="F18" s="280"/>
      <c r="G18" s="280"/>
      <c r="H18" s="280"/>
      <c r="I18" s="280"/>
      <c r="J18" s="280"/>
    </row>
    <row r="19" spans="2:10" ht="12.75" customHeight="1">
      <c r="B19" s="114" t="s">
        <v>14</v>
      </c>
      <c r="C19" s="114"/>
      <c r="D19" s="284">
        <v>1178.82</v>
      </c>
      <c r="E19" s="279" t="s">
        <v>181</v>
      </c>
      <c r="F19" s="279"/>
      <c r="G19" s="279"/>
      <c r="H19" s="279"/>
      <c r="I19" s="279"/>
      <c r="J19" s="279"/>
    </row>
    <row r="20" spans="2:10" ht="12.75" customHeight="1">
      <c r="B20" s="114" t="s">
        <v>15</v>
      </c>
      <c r="C20" s="114"/>
      <c r="D20" s="284">
        <v>0</v>
      </c>
      <c r="E20" s="278" t="s">
        <v>182</v>
      </c>
      <c r="F20" s="278"/>
      <c r="G20" s="278"/>
      <c r="H20" s="278"/>
      <c r="I20" s="278"/>
      <c r="J20" s="278"/>
    </row>
    <row r="21" spans="2:10">
      <c r="B21" s="114" t="s">
        <v>16</v>
      </c>
      <c r="C21" s="114"/>
      <c r="D21" s="284">
        <v>0</v>
      </c>
      <c r="E21" s="283"/>
      <c r="F21" s="282"/>
      <c r="G21" s="282"/>
      <c r="H21" s="282"/>
      <c r="I21" s="282"/>
      <c r="J21" s="281"/>
    </row>
    <row r="22" spans="2:10">
      <c r="B22" s="114" t="s">
        <v>60</v>
      </c>
      <c r="C22" s="114"/>
      <c r="D22" s="284">
        <v>546</v>
      </c>
      <c r="E22" s="277" t="s">
        <v>183</v>
      </c>
      <c r="F22" s="277"/>
      <c r="G22" s="277"/>
      <c r="H22" s="277"/>
      <c r="I22" s="277"/>
      <c r="J22" s="277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4" sqref="B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62</v>
      </c>
      <c r="C3" s="2"/>
    </row>
    <row r="4" spans="2:8">
      <c r="B4" s="2" t="s">
        <v>64</v>
      </c>
      <c r="C4" s="2"/>
    </row>
    <row r="5" spans="2:8" ht="47.25" customHeight="1">
      <c r="B5" s="75" t="s">
        <v>51</v>
      </c>
      <c r="C5" s="75"/>
      <c r="D5" s="75"/>
      <c r="E5" s="75"/>
      <c r="F5" s="75"/>
      <c r="G5" s="75"/>
      <c r="H5" s="75"/>
    </row>
    <row r="6" spans="2:8" ht="13.5" thickBot="1"/>
    <row r="7" spans="2:8" ht="15.75" customHeight="1">
      <c r="B7" s="98" t="s">
        <v>2</v>
      </c>
      <c r="C7" s="99"/>
      <c r="D7" s="102" t="s">
        <v>48</v>
      </c>
      <c r="E7" s="103"/>
      <c r="F7" s="103"/>
      <c r="G7" s="103"/>
      <c r="H7" s="104"/>
    </row>
    <row r="8" spans="2:8" ht="27" customHeight="1">
      <c r="B8" s="100"/>
      <c r="C8" s="101"/>
      <c r="D8" s="105" t="s">
        <v>13</v>
      </c>
      <c r="E8" s="106" t="s">
        <v>14</v>
      </c>
      <c r="F8" s="107" t="s">
        <v>15</v>
      </c>
      <c r="G8" s="108" t="s">
        <v>16</v>
      </c>
      <c r="H8" s="109" t="s">
        <v>8</v>
      </c>
    </row>
    <row r="9" spans="2:8">
      <c r="B9" s="24" t="s">
        <v>9</v>
      </c>
      <c r="C9" s="25" t="s">
        <v>10</v>
      </c>
      <c r="D9" s="105"/>
      <c r="E9" s="106"/>
      <c r="F9" s="107"/>
      <c r="G9" s="108"/>
      <c r="H9" s="109"/>
    </row>
    <row r="10" spans="2:8" ht="13.5" customHeight="1">
      <c r="B10" s="17" t="str">
        <f>TST!B10</f>
        <v>15101</v>
      </c>
      <c r="C10" s="5" t="s">
        <v>20</v>
      </c>
      <c r="D10" s="61">
        <f>TST!D18</f>
        <v>1393.1</v>
      </c>
      <c r="E10" s="62">
        <f>TST!D19</f>
        <v>1178.82</v>
      </c>
      <c r="F10" s="63">
        <f>TST!D20</f>
        <v>227.66</v>
      </c>
      <c r="G10" s="64">
        <f>TST!D21</f>
        <v>140.54</v>
      </c>
      <c r="H10" s="23">
        <f>TST!D22</f>
        <v>728.01</v>
      </c>
    </row>
    <row r="11" spans="2:8">
      <c r="B11" s="18" t="str">
        <f>'TRT1'!B10</f>
        <v>15102</v>
      </c>
      <c r="C11" s="5" t="s">
        <v>23</v>
      </c>
      <c r="D11" s="61">
        <f>'TRT1'!D18</f>
        <v>1393.1</v>
      </c>
      <c r="E11" s="62">
        <f>'TRT1'!D19</f>
        <v>1178.82</v>
      </c>
      <c r="F11" s="63">
        <f>'TRT1'!D20</f>
        <v>332.69</v>
      </c>
      <c r="G11" s="64">
        <f>'TRT1'!D21</f>
        <v>0</v>
      </c>
      <c r="H11" s="23">
        <f>'TRT1'!D22</f>
        <v>546</v>
      </c>
    </row>
    <row r="12" spans="2:8">
      <c r="B12" s="18" t="str">
        <f>'TRT2'!B10</f>
        <v>15.103</v>
      </c>
      <c r="C12" s="5" t="s">
        <v>24</v>
      </c>
      <c r="D12" s="61">
        <f>'TRT2'!D18</f>
        <v>1393.1</v>
      </c>
      <c r="E12" s="62">
        <f>'TRT2'!D19</f>
        <v>1178.82</v>
      </c>
      <c r="F12" s="63">
        <f>'TRT2'!D20</f>
        <v>292.5</v>
      </c>
      <c r="G12" s="64">
        <f>'TRT2'!D21</f>
        <v>319.77</v>
      </c>
      <c r="H12" s="23">
        <f>'TRT2'!D22</f>
        <v>546</v>
      </c>
    </row>
    <row r="13" spans="2:8">
      <c r="B13" s="18" t="str">
        <f>'TRT3'!B10</f>
        <v>15.104</v>
      </c>
      <c r="C13" s="5" t="s">
        <v>25</v>
      </c>
      <c r="D13" s="61">
        <f>'TRT3'!D18</f>
        <v>1393.1</v>
      </c>
      <c r="E13" s="62">
        <f>'TRT3'!D19</f>
        <v>1178.82</v>
      </c>
      <c r="F13" s="63">
        <f>'TRT3'!D20</f>
        <v>240.25</v>
      </c>
      <c r="G13" s="64" t="str">
        <f>'TRT3'!D21</f>
        <v>546.00</v>
      </c>
      <c r="H13" s="23" t="str">
        <f>'TRT3'!D22</f>
        <v>546.00</v>
      </c>
    </row>
    <row r="14" spans="2:8">
      <c r="B14" s="18" t="str">
        <f>'TRT4'!B10</f>
        <v>15.105</v>
      </c>
      <c r="C14" s="5" t="s">
        <v>26</v>
      </c>
      <c r="D14" s="61">
        <f>'TRT4'!D18</f>
        <v>1182.74</v>
      </c>
      <c r="E14" s="62">
        <f>'TRT4'!D19</f>
        <v>935.22</v>
      </c>
      <c r="F14" s="63">
        <f>'TRT4'!D20</f>
        <v>357.02</v>
      </c>
      <c r="G14" s="64">
        <f>'TRT4'!D21</f>
        <v>0</v>
      </c>
      <c r="H14" s="23">
        <f>'TRT4'!D22</f>
        <v>546</v>
      </c>
    </row>
    <row r="15" spans="2:8">
      <c r="B15" s="18" t="str">
        <f>'TRT5'!B10</f>
        <v>15106</v>
      </c>
      <c r="C15" s="5" t="s">
        <v>27</v>
      </c>
      <c r="D15" s="61">
        <f>'TRT5'!D18</f>
        <v>1393.1</v>
      </c>
      <c r="E15" s="62">
        <f>'TRT5'!D19</f>
        <v>1178.82</v>
      </c>
      <c r="F15" s="63">
        <f>'TRT5'!D20</f>
        <v>741.23</v>
      </c>
      <c r="G15" s="64">
        <f>'TRT5'!D21</f>
        <v>0</v>
      </c>
      <c r="H15" s="23">
        <f>'TRT5'!D22</f>
        <v>546</v>
      </c>
    </row>
    <row r="16" spans="2:8">
      <c r="B16" s="18" t="str">
        <f>'TRT6'!B10</f>
        <v>15107</v>
      </c>
      <c r="C16" s="5" t="s">
        <v>28</v>
      </c>
      <c r="D16" s="61">
        <f>'TRT6'!D18</f>
        <v>1393.1</v>
      </c>
      <c r="E16" s="62">
        <f>'TRT6'!D19</f>
        <v>1178.82</v>
      </c>
      <c r="F16" s="63">
        <f>'TRT6'!D20</f>
        <v>678.97</v>
      </c>
      <c r="G16" s="64">
        <f>'TRT6'!D21</f>
        <v>132.11000000000001</v>
      </c>
      <c r="H16" s="23">
        <f>'TRT6'!D22</f>
        <v>546</v>
      </c>
    </row>
    <row r="17" spans="2:8">
      <c r="B17" s="18">
        <f>'TRT7'!B10</f>
        <v>0</v>
      </c>
      <c r="C17" s="5" t="s">
        <v>29</v>
      </c>
      <c r="D17" s="61">
        <f>'TRT7'!D18</f>
        <v>1182</v>
      </c>
      <c r="E17" s="62">
        <f>'TRT7'!D19</f>
        <v>935.22</v>
      </c>
      <c r="F17" s="63">
        <f>'TRT7'!D20</f>
        <v>559.82000000000005</v>
      </c>
      <c r="G17" s="64">
        <f>'TRT7'!D21</f>
        <v>0</v>
      </c>
      <c r="H17" s="23">
        <f>'TRT7'!D22</f>
        <v>604.26</v>
      </c>
    </row>
    <row r="18" spans="2:8">
      <c r="B18" s="18">
        <f>'TRT8'!B10</f>
        <v>0</v>
      </c>
      <c r="C18" s="5" t="s">
        <v>30</v>
      </c>
      <c r="D18" s="61">
        <f>'TRT8'!D18</f>
        <v>1393.1</v>
      </c>
      <c r="E18" s="62">
        <f>'TRT8'!D19</f>
        <v>1178.82</v>
      </c>
      <c r="F18" s="63">
        <f>'TRT8'!D20</f>
        <v>352</v>
      </c>
      <c r="G18" s="64">
        <f>'TRT8'!D21</f>
        <v>417.4</v>
      </c>
      <c r="H18" s="23">
        <f>'TRT8'!D22</f>
        <v>546</v>
      </c>
    </row>
    <row r="19" spans="2:8">
      <c r="B19" s="18" t="str">
        <f>'TRT9'!B10</f>
        <v>15110</v>
      </c>
      <c r="C19" s="5" t="s">
        <v>19</v>
      </c>
      <c r="D19" s="61" t="str">
        <f>'TRT9'!D18</f>
        <v>R$ 1.393,10</v>
      </c>
      <c r="E19" s="62" t="str">
        <f>'TRT9'!D19</f>
        <v>R$ 1.178,82</v>
      </c>
      <c r="F19" s="63" t="str">
        <f>'TRT9'!D20</f>
        <v>R$ 386,22</v>
      </c>
      <c r="G19" s="64" t="str">
        <f>'TRT9'!D21</f>
        <v>R$ 153,22</v>
      </c>
      <c r="H19" s="23" t="str">
        <f>'TRT9'!D22</f>
        <v>R$ 546,00</v>
      </c>
    </row>
    <row r="20" spans="2:8">
      <c r="B20" s="18" t="str">
        <f>'TRT10'!B10</f>
        <v>15111</v>
      </c>
      <c r="C20" s="5" t="s">
        <v>31</v>
      </c>
      <c r="D20" s="61">
        <f>'TRT10'!D18</f>
        <v>1393.1</v>
      </c>
      <c r="E20" s="62">
        <f>'TRT10'!D19</f>
        <v>1178.82</v>
      </c>
      <c r="F20" s="63">
        <f>'TRT10'!D20</f>
        <v>93.22</v>
      </c>
      <c r="G20" s="64">
        <f>'TRT10'!D21</f>
        <v>0</v>
      </c>
      <c r="H20" s="23">
        <f>'TRT10'!D22</f>
        <v>546</v>
      </c>
    </row>
    <row r="21" spans="2:8">
      <c r="B21" s="18" t="str">
        <f>'TRT11'!B10</f>
        <v>080002</v>
      </c>
      <c r="C21" s="5" t="s">
        <v>32</v>
      </c>
      <c r="D21" s="61">
        <f>'TRT11'!D18</f>
        <v>1393.1</v>
      </c>
      <c r="E21" s="62">
        <f>'TRT11'!D19</f>
        <v>1178.82</v>
      </c>
      <c r="F21" s="63">
        <f>'TRT11'!D20</f>
        <v>174.84</v>
      </c>
      <c r="G21" s="64">
        <f>'TRT11'!D21</f>
        <v>0</v>
      </c>
      <c r="H21" s="23">
        <f>'TRT11'!D22</f>
        <v>546</v>
      </c>
    </row>
    <row r="22" spans="2:8">
      <c r="B22" s="18">
        <f>'TRT12'!B10</f>
        <v>15113</v>
      </c>
      <c r="C22" s="5" t="s">
        <v>33</v>
      </c>
      <c r="D22" s="61">
        <f>'TRT12'!D18</f>
        <v>1393.1</v>
      </c>
      <c r="E22" s="62">
        <f>'TRT12'!D19</f>
        <v>1178.82</v>
      </c>
      <c r="F22" s="63">
        <f>'TRT12'!D20</f>
        <v>0</v>
      </c>
      <c r="G22" s="64">
        <f>'TRT12'!D21</f>
        <v>0</v>
      </c>
      <c r="H22" s="23">
        <f>'TRT12'!D22</f>
        <v>546</v>
      </c>
    </row>
    <row r="23" spans="2:8">
      <c r="B23" s="18">
        <f>'TRT13'!B10</f>
        <v>15114</v>
      </c>
      <c r="C23" s="5" t="s">
        <v>34</v>
      </c>
      <c r="D23" s="61">
        <f>'TRT13'!D18</f>
        <v>1393.1</v>
      </c>
      <c r="E23" s="62">
        <f>'TRT13'!D19</f>
        <v>1178.82</v>
      </c>
      <c r="F23" s="63">
        <f>'TRT13'!D20</f>
        <v>867.97</v>
      </c>
      <c r="G23" s="64">
        <f>'TRT13'!D21</f>
        <v>41.87</v>
      </c>
      <c r="H23" s="23">
        <f>'TRT13'!D22</f>
        <v>546</v>
      </c>
    </row>
    <row r="24" spans="2:8">
      <c r="B24" s="18" t="str">
        <f>'TRT14'!B10</f>
        <v>15115</v>
      </c>
      <c r="C24" s="5" t="s">
        <v>35</v>
      </c>
      <c r="D24" s="61">
        <f>'TRT14'!D18</f>
        <v>1393.1</v>
      </c>
      <c r="E24" s="62">
        <f>'TRT14'!D19</f>
        <v>1178.82</v>
      </c>
      <c r="F24" s="63">
        <f>'TRT14'!D20</f>
        <v>0</v>
      </c>
      <c r="G24" s="64">
        <f>'TRT14'!D21</f>
        <v>0</v>
      </c>
      <c r="H24" s="23">
        <f>'TRT14'!D22</f>
        <v>546</v>
      </c>
    </row>
    <row r="25" spans="2:8">
      <c r="B25" s="18" t="str">
        <f>'TRT15'!B10</f>
        <v>15116</v>
      </c>
      <c r="C25" s="5" t="s">
        <v>36</v>
      </c>
      <c r="D25" s="61">
        <f>'TRT15'!D18</f>
        <v>1393.1</v>
      </c>
      <c r="E25" s="62" t="str">
        <f>'TRT15'!D19</f>
        <v>R$ 1.178,82</v>
      </c>
      <c r="F25" s="63">
        <f>'TRT15'!D20</f>
        <v>557.89</v>
      </c>
      <c r="G25" s="64">
        <f>'TRT15'!D21</f>
        <v>0</v>
      </c>
      <c r="H25" s="23">
        <f>'TRT15'!D22</f>
        <v>546</v>
      </c>
    </row>
    <row r="26" spans="2:8">
      <c r="B26" s="18" t="str">
        <f>'TRT16'!B10</f>
        <v>080018</v>
      </c>
      <c r="C26" s="5" t="s">
        <v>37</v>
      </c>
      <c r="D26" s="61">
        <f>'TRT16'!D18</f>
        <v>1393.1</v>
      </c>
      <c r="E26" s="62">
        <f>'TRT16'!D19</f>
        <v>1178.82</v>
      </c>
      <c r="F26" s="63">
        <f>'TRT16'!D20</f>
        <v>0</v>
      </c>
      <c r="G26" s="64">
        <f>'TRT16'!D21</f>
        <v>0</v>
      </c>
      <c r="H26" s="23">
        <f>'TRT16'!D22</f>
        <v>546</v>
      </c>
    </row>
    <row r="27" spans="2:8">
      <c r="B27" s="18" t="str">
        <f>'TRT17'!B10</f>
        <v>080019</v>
      </c>
      <c r="C27" s="5" t="s">
        <v>38</v>
      </c>
      <c r="D27" s="61">
        <f>'TRT17'!D18</f>
        <v>1393.1</v>
      </c>
      <c r="E27" s="62">
        <f>'TRT17'!D19</f>
        <v>1178.82</v>
      </c>
      <c r="F27" s="63">
        <f>'TRT17'!D20</f>
        <v>0</v>
      </c>
      <c r="G27" s="64">
        <f>'TRT17'!D21</f>
        <v>0</v>
      </c>
      <c r="H27" s="23">
        <f>'TRT17'!D22</f>
        <v>546</v>
      </c>
    </row>
    <row r="28" spans="2:8">
      <c r="B28" s="18">
        <f>'TRT18'!B10</f>
        <v>80020</v>
      </c>
      <c r="C28" s="5" t="s">
        <v>39</v>
      </c>
      <c r="D28" s="61">
        <f>'TRT18'!D18</f>
        <v>1393.1</v>
      </c>
      <c r="E28" s="62">
        <f>'TRT18'!D19</f>
        <v>1178.82</v>
      </c>
      <c r="F28" s="63">
        <f>'TRT18'!D20</f>
        <v>133.07</v>
      </c>
      <c r="G28" s="64">
        <f>'TRT18'!D21</f>
        <v>0</v>
      </c>
      <c r="H28" s="23">
        <f>'TRT18'!D22</f>
        <v>546</v>
      </c>
    </row>
    <row r="29" spans="2:8">
      <c r="B29" s="18" t="str">
        <f>'TRT19'!B10</f>
        <v>080022</v>
      </c>
      <c r="C29" s="5" t="s">
        <v>40</v>
      </c>
      <c r="D29" s="61">
        <f>'TRT19'!D18</f>
        <v>1393.1</v>
      </c>
      <c r="E29" s="62">
        <f>'TRT19'!D19</f>
        <v>1178.82</v>
      </c>
      <c r="F29" s="63">
        <f>'TRT19'!D20</f>
        <v>230.84</v>
      </c>
      <c r="G29" s="64">
        <f>'TRT19'!D21</f>
        <v>0</v>
      </c>
      <c r="H29" s="23">
        <f>'TRT19'!D22</f>
        <v>546</v>
      </c>
    </row>
    <row r="30" spans="2:8">
      <c r="B30" s="18" t="str">
        <f>'TRT20'!B10</f>
        <v>15121</v>
      </c>
      <c r="C30" s="5" t="s">
        <v>41</v>
      </c>
      <c r="D30" s="61">
        <f>'TRT20'!D18</f>
        <v>1393.1</v>
      </c>
      <c r="E30" s="62">
        <f>'TRT20'!D19</f>
        <v>1178.82</v>
      </c>
      <c r="F30" s="63">
        <f>'TRT20'!D20</f>
        <v>0</v>
      </c>
      <c r="G30" s="64">
        <f>'TRT20'!D21</f>
        <v>190</v>
      </c>
      <c r="H30" s="23">
        <f>'TRT20'!D22</f>
        <v>546</v>
      </c>
    </row>
    <row r="31" spans="2:8">
      <c r="B31" s="18" t="str">
        <f>'TRT21'!B10</f>
        <v>15122</v>
      </c>
      <c r="C31" s="5" t="s">
        <v>42</v>
      </c>
      <c r="D31" s="61">
        <f>'TRT21'!D18</f>
        <v>1393.1</v>
      </c>
      <c r="E31" s="62">
        <f>'TRT21'!D19</f>
        <v>1178.82</v>
      </c>
      <c r="F31" s="63">
        <f>'TRT21'!D20</f>
        <v>0</v>
      </c>
      <c r="G31" s="64">
        <f>'TRT21'!D21</f>
        <v>0</v>
      </c>
      <c r="H31" s="23">
        <f>'TRT21'!D22</f>
        <v>741.19</v>
      </c>
    </row>
    <row r="32" spans="2:8">
      <c r="B32" s="18" t="str">
        <f>'TRT22'!B10</f>
        <v>15.123</v>
      </c>
      <c r="C32" s="5" t="s">
        <v>43</v>
      </c>
      <c r="D32" s="65" t="str">
        <f>'TRT22'!D18</f>
        <v>1393,1</v>
      </c>
      <c r="E32" s="66" t="str">
        <f>'TRT22'!D19</f>
        <v>1178,82</v>
      </c>
      <c r="F32" s="63" t="str">
        <f>'TRT22'!D20</f>
        <v>647,74</v>
      </c>
      <c r="G32" s="64">
        <f>'TRT22'!D21</f>
        <v>0</v>
      </c>
      <c r="H32" s="23">
        <f>'TRT22'!D22</f>
        <v>546</v>
      </c>
    </row>
    <row r="33" spans="2:8">
      <c r="B33" s="18" t="str">
        <f>'TRT23'!B10</f>
        <v>15124</v>
      </c>
      <c r="C33" s="5" t="s">
        <v>44</v>
      </c>
      <c r="D33" s="61">
        <f>'TRT23'!D18</f>
        <v>1393.1</v>
      </c>
      <c r="E33" s="62">
        <f>'TRT23'!D19</f>
        <v>1178.82</v>
      </c>
      <c r="F33" s="67">
        <f>'TRT23'!D20</f>
        <v>50</v>
      </c>
      <c r="G33" s="64">
        <f>'TRT23'!D21</f>
        <v>145.16999999999999</v>
      </c>
      <c r="H33" s="23">
        <f>'TRT23'!D22</f>
        <v>546</v>
      </c>
    </row>
    <row r="34" spans="2:8">
      <c r="B34" s="18" t="str">
        <f>'TRT24'!B10</f>
        <v>080026</v>
      </c>
      <c r="C34" s="20" t="s">
        <v>45</v>
      </c>
      <c r="D34" s="61">
        <f>'TRT24'!D18</f>
        <v>1393.1</v>
      </c>
      <c r="E34" s="62">
        <f>'TRT24'!D19</f>
        <v>1178.82</v>
      </c>
      <c r="F34" s="67">
        <f>'TRT24'!D20</f>
        <v>0</v>
      </c>
      <c r="G34" s="68">
        <f>'TRT24'!D21</f>
        <v>0</v>
      </c>
      <c r="H34" s="69">
        <f>'TRT24'!D22</f>
        <v>546</v>
      </c>
    </row>
    <row r="35" spans="2:8" ht="21" customHeight="1">
      <c r="B35" s="96" t="s">
        <v>50</v>
      </c>
      <c r="C35" s="97"/>
      <c r="D35" s="61">
        <f>SUM(D10:D34)/25</f>
        <v>1264.7935999999995</v>
      </c>
      <c r="E35" s="62">
        <f>SUM(E10:E34)/25</f>
        <v>1017.8735999999999</v>
      </c>
      <c r="F35" s="67">
        <f>SUM(F10:F34)/25</f>
        <v>235.59880000000001</v>
      </c>
      <c r="G35" s="68">
        <f>SUM(G10:G34)/25</f>
        <v>55.474399999999996</v>
      </c>
      <c r="H35" s="23">
        <f>SUM(H10:H34)/25</f>
        <v>519.73840000000007</v>
      </c>
    </row>
    <row r="36" spans="2:8" ht="60" customHeight="1" thickBot="1">
      <c r="B36" s="94" t="s">
        <v>49</v>
      </c>
      <c r="C36" s="95"/>
      <c r="D36" s="22" t="s">
        <v>46</v>
      </c>
      <c r="E36" s="22" t="s">
        <v>46</v>
      </c>
      <c r="F36" s="22" t="s">
        <v>52</v>
      </c>
      <c r="G36" s="22" t="s">
        <v>52</v>
      </c>
      <c r="H36" s="21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32" sqref="H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82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85" t="s">
        <v>184</v>
      </c>
      <c r="C10" s="286" t="s">
        <v>185</v>
      </c>
      <c r="D10" s="287">
        <v>799</v>
      </c>
      <c r="E10" s="288">
        <v>168</v>
      </c>
      <c r="F10" s="286">
        <v>0</v>
      </c>
      <c r="G10" s="286">
        <v>27</v>
      </c>
      <c r="H10" s="286">
        <v>1042</v>
      </c>
      <c r="I10" s="289">
        <v>1177</v>
      </c>
      <c r="J10" s="58">
        <f>SUM(H10:I10)</f>
        <v>2219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799</v>
      </c>
      <c r="E15" s="37">
        <f t="shared" si="0"/>
        <v>168</v>
      </c>
      <c r="F15" s="37">
        <f t="shared" si="0"/>
        <v>0</v>
      </c>
      <c r="G15" s="37">
        <f t="shared" si="0"/>
        <v>27</v>
      </c>
      <c r="H15" s="37">
        <f t="shared" si="0"/>
        <v>1042</v>
      </c>
      <c r="I15" s="37">
        <f t="shared" si="0"/>
        <v>1177</v>
      </c>
      <c r="J15" s="37">
        <f t="shared" si="0"/>
        <v>2219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5.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25.5" customHeight="1">
      <c r="B18" s="114" t="s">
        <v>13</v>
      </c>
      <c r="C18" s="114"/>
      <c r="D18" s="292">
        <v>1393.1</v>
      </c>
      <c r="E18" s="283" t="s">
        <v>186</v>
      </c>
      <c r="F18" s="291"/>
      <c r="G18" s="291"/>
      <c r="H18" s="291"/>
      <c r="I18" s="291"/>
      <c r="J18" s="281"/>
    </row>
    <row r="19" spans="2:10" ht="25.5" customHeight="1">
      <c r="B19" s="114" t="s">
        <v>14</v>
      </c>
      <c r="C19" s="114"/>
      <c r="D19" s="292">
        <v>1178.82</v>
      </c>
      <c r="E19" s="283" t="s">
        <v>186</v>
      </c>
      <c r="F19" s="291"/>
      <c r="G19" s="291"/>
      <c r="H19" s="291"/>
      <c r="I19" s="291"/>
      <c r="J19" s="281"/>
    </row>
    <row r="20" spans="2:10" ht="12.75" customHeight="1">
      <c r="B20" s="114" t="s">
        <v>15</v>
      </c>
      <c r="C20" s="114"/>
      <c r="D20" s="292">
        <v>0</v>
      </c>
      <c r="E20" s="283" t="s">
        <v>187</v>
      </c>
      <c r="F20" s="291"/>
      <c r="G20" s="291"/>
      <c r="H20" s="291"/>
      <c r="I20" s="291"/>
      <c r="J20" s="281"/>
    </row>
    <row r="21" spans="2:10">
      <c r="B21" s="114" t="s">
        <v>16</v>
      </c>
      <c r="C21" s="114"/>
      <c r="D21" s="292">
        <v>0</v>
      </c>
      <c r="E21" s="283" t="s">
        <v>188</v>
      </c>
      <c r="F21" s="291"/>
      <c r="G21" s="291"/>
      <c r="H21" s="291"/>
      <c r="I21" s="291"/>
      <c r="J21" s="281"/>
    </row>
    <row r="22" spans="2:10">
      <c r="B22" s="114" t="s">
        <v>60</v>
      </c>
      <c r="C22" s="114"/>
      <c r="D22" s="292">
        <v>546</v>
      </c>
      <c r="E22" s="283" t="s">
        <v>172</v>
      </c>
      <c r="F22" s="291"/>
      <c r="G22" s="291"/>
      <c r="H22" s="291"/>
      <c r="I22" s="291"/>
      <c r="J22" s="28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9" sqref="H29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83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99">
        <v>80020</v>
      </c>
      <c r="C10" s="300" t="s">
        <v>189</v>
      </c>
      <c r="D10" s="301">
        <v>1558</v>
      </c>
      <c r="E10" s="302">
        <v>431</v>
      </c>
      <c r="F10" s="300">
        <v>1</v>
      </c>
      <c r="G10" s="300"/>
      <c r="H10" s="300">
        <v>1721</v>
      </c>
      <c r="I10" s="303">
        <v>2402</v>
      </c>
      <c r="J10" s="58">
        <f>SUM(H10:I10)</f>
        <v>4123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1558</v>
      </c>
      <c r="E15" s="37">
        <f t="shared" si="0"/>
        <v>431</v>
      </c>
      <c r="F15" s="37">
        <f t="shared" si="0"/>
        <v>1</v>
      </c>
      <c r="G15" s="37">
        <f t="shared" si="0"/>
        <v>0</v>
      </c>
      <c r="H15" s="37">
        <f t="shared" si="0"/>
        <v>1721</v>
      </c>
      <c r="I15" s="37">
        <f t="shared" si="0"/>
        <v>2402</v>
      </c>
      <c r="J15" s="37">
        <f t="shared" si="0"/>
        <v>4123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304">
        <v>1393.1</v>
      </c>
      <c r="E18" s="290" t="s">
        <v>190</v>
      </c>
      <c r="F18" s="290"/>
      <c r="G18" s="290"/>
      <c r="H18" s="290"/>
      <c r="I18" s="290"/>
      <c r="J18" s="290"/>
    </row>
    <row r="19" spans="2:10" ht="12.75" customHeight="1">
      <c r="B19" s="114" t="s">
        <v>14</v>
      </c>
      <c r="C19" s="114"/>
      <c r="D19" s="304">
        <v>1178.82</v>
      </c>
      <c r="E19" s="290" t="s">
        <v>190</v>
      </c>
      <c r="F19" s="290"/>
      <c r="G19" s="290"/>
      <c r="H19" s="290"/>
      <c r="I19" s="290"/>
      <c r="J19" s="290"/>
    </row>
    <row r="20" spans="2:10" ht="12.75" customHeight="1">
      <c r="B20" s="114" t="s">
        <v>15</v>
      </c>
      <c r="C20" s="114"/>
      <c r="D20" s="304">
        <v>133.07</v>
      </c>
      <c r="E20" s="290" t="s">
        <v>191</v>
      </c>
      <c r="F20" s="290"/>
      <c r="G20" s="290"/>
      <c r="H20" s="290"/>
      <c r="I20" s="290"/>
      <c r="J20" s="290"/>
    </row>
    <row r="21" spans="2:10">
      <c r="B21" s="114" t="s">
        <v>16</v>
      </c>
      <c r="C21" s="114"/>
      <c r="D21" s="304"/>
      <c r="E21" s="290"/>
      <c r="F21" s="290"/>
      <c r="G21" s="290"/>
      <c r="H21" s="290"/>
      <c r="I21" s="290"/>
      <c r="J21" s="290"/>
    </row>
    <row r="22" spans="2:10">
      <c r="B22" s="114" t="s">
        <v>60</v>
      </c>
      <c r="C22" s="114"/>
      <c r="D22" s="304">
        <v>546</v>
      </c>
      <c r="E22" s="290" t="s">
        <v>192</v>
      </c>
      <c r="F22" s="290"/>
      <c r="G22" s="290"/>
      <c r="H22" s="290"/>
      <c r="I22" s="290"/>
      <c r="J22" s="29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10" sqref="B10:H1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84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305" t="s">
        <v>193</v>
      </c>
      <c r="C10" s="306" t="s">
        <v>194</v>
      </c>
      <c r="D10" s="307">
        <v>655</v>
      </c>
      <c r="E10" s="308">
        <v>132</v>
      </c>
      <c r="F10" s="306">
        <v>34</v>
      </c>
      <c r="G10" s="306"/>
      <c r="H10" s="306">
        <v>827</v>
      </c>
      <c r="I10" s="309">
        <v>1349</v>
      </c>
      <c r="J10" s="58">
        <f>SUM(H10:I10)</f>
        <v>2176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655</v>
      </c>
      <c r="E15" s="37">
        <f t="shared" si="0"/>
        <v>132</v>
      </c>
      <c r="F15" s="37">
        <f t="shared" si="0"/>
        <v>34</v>
      </c>
      <c r="G15" s="37">
        <f t="shared" si="0"/>
        <v>0</v>
      </c>
      <c r="H15" s="37">
        <f t="shared" si="0"/>
        <v>827</v>
      </c>
      <c r="I15" s="37">
        <f t="shared" si="0"/>
        <v>1349</v>
      </c>
      <c r="J15" s="37">
        <f t="shared" si="0"/>
        <v>2176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311">
        <v>1393.1</v>
      </c>
      <c r="E18" s="283" t="s">
        <v>195</v>
      </c>
      <c r="F18" s="310"/>
      <c r="G18" s="310"/>
      <c r="H18" s="310"/>
      <c r="I18" s="310"/>
      <c r="J18" s="281"/>
    </row>
    <row r="19" spans="2:10" ht="12.75" customHeight="1">
      <c r="B19" s="114" t="s">
        <v>14</v>
      </c>
      <c r="C19" s="114"/>
      <c r="D19" s="311">
        <v>1178.82</v>
      </c>
      <c r="E19" s="283" t="s">
        <v>195</v>
      </c>
      <c r="F19" s="310"/>
      <c r="G19" s="310"/>
      <c r="H19" s="310"/>
      <c r="I19" s="310"/>
      <c r="J19" s="281"/>
    </row>
    <row r="20" spans="2:10" ht="12.75" customHeight="1">
      <c r="B20" s="114" t="s">
        <v>15</v>
      </c>
      <c r="C20" s="114"/>
      <c r="D20" s="311">
        <v>230.84</v>
      </c>
      <c r="E20" s="283" t="s">
        <v>196</v>
      </c>
      <c r="F20" s="310"/>
      <c r="G20" s="310"/>
      <c r="H20" s="310"/>
      <c r="I20" s="310"/>
      <c r="J20" s="281"/>
    </row>
    <row r="21" spans="2:10">
      <c r="B21" s="114" t="s">
        <v>16</v>
      </c>
      <c r="C21" s="114"/>
      <c r="D21" s="311">
        <v>0</v>
      </c>
      <c r="E21" s="283" t="s">
        <v>197</v>
      </c>
      <c r="F21" s="310"/>
      <c r="G21" s="310"/>
      <c r="H21" s="310"/>
      <c r="I21" s="310"/>
      <c r="J21" s="281"/>
    </row>
    <row r="22" spans="2:10" ht="24" customHeight="1">
      <c r="B22" s="114" t="s">
        <v>60</v>
      </c>
      <c r="C22" s="114"/>
      <c r="D22" s="311">
        <v>546</v>
      </c>
      <c r="E22" s="283" t="s">
        <v>198</v>
      </c>
      <c r="F22" s="310"/>
      <c r="G22" s="310"/>
      <c r="H22" s="310"/>
      <c r="I22" s="310"/>
      <c r="J22" s="28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4" sqref="G34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85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22.5">
      <c r="B10" s="192" t="s">
        <v>199</v>
      </c>
      <c r="C10" s="191" t="s">
        <v>200</v>
      </c>
      <c r="D10" s="190">
        <v>448</v>
      </c>
      <c r="E10" s="188">
        <v>58</v>
      </c>
      <c r="F10" s="189">
        <v>0</v>
      </c>
      <c r="G10" s="189">
        <v>21</v>
      </c>
      <c r="H10" s="189">
        <v>513</v>
      </c>
      <c r="I10" s="276">
        <v>563</v>
      </c>
      <c r="J10" s="58">
        <f>SUM(H10:I10)</f>
        <v>1076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448</v>
      </c>
      <c r="E15" s="37">
        <f t="shared" si="0"/>
        <v>58</v>
      </c>
      <c r="F15" s="37">
        <f t="shared" si="0"/>
        <v>0</v>
      </c>
      <c r="G15" s="37">
        <f t="shared" si="0"/>
        <v>21</v>
      </c>
      <c r="H15" s="37">
        <f t="shared" si="0"/>
        <v>513</v>
      </c>
      <c r="I15" s="37">
        <f t="shared" si="0"/>
        <v>563</v>
      </c>
      <c r="J15" s="37">
        <f t="shared" si="0"/>
        <v>1076</v>
      </c>
    </row>
    <row r="16" spans="1:13" ht="17.25" customHeight="1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7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95">
        <v>1393.1</v>
      </c>
      <c r="E18" s="275" t="s">
        <v>201</v>
      </c>
      <c r="F18" s="275"/>
      <c r="G18" s="275"/>
      <c r="H18" s="275"/>
      <c r="I18" s="275"/>
      <c r="J18" s="275"/>
    </row>
    <row r="19" spans="2:10" ht="12.75" customHeight="1">
      <c r="B19" s="114" t="s">
        <v>14</v>
      </c>
      <c r="C19" s="114"/>
      <c r="D19" s="195">
        <v>1178.82</v>
      </c>
      <c r="E19" s="275" t="s">
        <v>201</v>
      </c>
      <c r="F19" s="275"/>
      <c r="G19" s="275"/>
      <c r="H19" s="275"/>
      <c r="I19" s="275"/>
      <c r="J19" s="275"/>
    </row>
    <row r="20" spans="2:10" ht="12.75" customHeight="1">
      <c r="B20" s="114" t="s">
        <v>15</v>
      </c>
      <c r="C20" s="114"/>
      <c r="D20" s="195">
        <v>0</v>
      </c>
      <c r="E20" s="275" t="s">
        <v>202</v>
      </c>
      <c r="F20" s="275"/>
      <c r="G20" s="275"/>
      <c r="H20" s="275"/>
      <c r="I20" s="275"/>
      <c r="J20" s="275"/>
    </row>
    <row r="21" spans="2:10">
      <c r="B21" s="114" t="s">
        <v>16</v>
      </c>
      <c r="C21" s="114"/>
      <c r="D21" s="195">
        <v>190</v>
      </c>
      <c r="E21" s="275" t="s">
        <v>203</v>
      </c>
      <c r="F21" s="275"/>
      <c r="G21" s="275"/>
      <c r="H21" s="275"/>
      <c r="I21" s="275"/>
      <c r="J21" s="275"/>
    </row>
    <row r="22" spans="2:10">
      <c r="B22" s="114" t="s">
        <v>60</v>
      </c>
      <c r="C22" s="114"/>
      <c r="D22" s="195">
        <v>546</v>
      </c>
      <c r="E22" s="275" t="s">
        <v>204</v>
      </c>
      <c r="F22" s="275"/>
      <c r="G22" s="275"/>
      <c r="H22" s="275"/>
      <c r="I22" s="275"/>
      <c r="J22" s="275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10" sqref="C10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86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24">
      <c r="B10" s="312" t="s">
        <v>205</v>
      </c>
      <c r="C10" s="340" t="s">
        <v>206</v>
      </c>
      <c r="D10" s="314">
        <v>777</v>
      </c>
      <c r="E10" s="315">
        <v>162</v>
      </c>
      <c r="F10" s="313">
        <v>0</v>
      </c>
      <c r="G10" s="313">
        <v>0</v>
      </c>
      <c r="H10" s="313">
        <v>1013</v>
      </c>
      <c r="I10" s="316">
        <v>1242</v>
      </c>
      <c r="J10" s="58">
        <f>SUM(H10:I10)</f>
        <v>2255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777</v>
      </c>
      <c r="E15" s="37">
        <f t="shared" si="0"/>
        <v>162</v>
      </c>
      <c r="F15" s="37">
        <f t="shared" si="0"/>
        <v>0</v>
      </c>
      <c r="G15" s="37">
        <f t="shared" si="0"/>
        <v>0</v>
      </c>
      <c r="H15" s="37">
        <f t="shared" si="0"/>
        <v>1013</v>
      </c>
      <c r="I15" s="37">
        <f t="shared" si="0"/>
        <v>1242</v>
      </c>
      <c r="J15" s="37">
        <f t="shared" si="0"/>
        <v>2255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3.2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317">
        <v>1393.1</v>
      </c>
      <c r="E18" s="194" t="s">
        <v>207</v>
      </c>
      <c r="F18" s="194"/>
      <c r="G18" s="194"/>
      <c r="H18" s="194"/>
      <c r="I18" s="194"/>
      <c r="J18" s="194"/>
    </row>
    <row r="19" spans="2:10" ht="12.75" customHeight="1">
      <c r="B19" s="114" t="s">
        <v>14</v>
      </c>
      <c r="C19" s="114"/>
      <c r="D19" s="317">
        <v>1178.82</v>
      </c>
      <c r="E19" s="194" t="s">
        <v>208</v>
      </c>
      <c r="F19" s="194"/>
      <c r="G19" s="194"/>
      <c r="H19" s="194"/>
      <c r="I19" s="194"/>
      <c r="J19" s="194"/>
    </row>
    <row r="20" spans="2:10" ht="12.75" customHeight="1">
      <c r="B20" s="114" t="s">
        <v>15</v>
      </c>
      <c r="C20" s="114"/>
      <c r="D20" s="317">
        <v>0</v>
      </c>
      <c r="E20" s="194" t="s">
        <v>209</v>
      </c>
      <c r="F20" s="194"/>
      <c r="G20" s="194"/>
      <c r="H20" s="194"/>
      <c r="I20" s="194"/>
      <c r="J20" s="194"/>
    </row>
    <row r="21" spans="2:10">
      <c r="B21" s="114" t="s">
        <v>16</v>
      </c>
      <c r="C21" s="114"/>
      <c r="D21" s="317">
        <v>0</v>
      </c>
      <c r="E21" s="193" t="s">
        <v>170</v>
      </c>
      <c r="F21" s="193"/>
      <c r="G21" s="193"/>
      <c r="H21" s="193"/>
      <c r="I21" s="193"/>
      <c r="J21" s="193"/>
    </row>
    <row r="22" spans="2:10">
      <c r="B22" s="114" t="s">
        <v>60</v>
      </c>
      <c r="C22" s="114"/>
      <c r="D22" s="317">
        <v>741.19</v>
      </c>
      <c r="E22" s="194" t="s">
        <v>210</v>
      </c>
      <c r="F22" s="194"/>
      <c r="G22" s="194"/>
      <c r="H22" s="194"/>
      <c r="I22" s="194"/>
      <c r="J22" s="19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hyperlinks>
    <hyperlink ref="E18" r:id="rId1"/>
    <hyperlink ref="E19" r:id="rId2"/>
    <hyperlink ref="E20" r:id="rId3"/>
    <hyperlink ref="E22" r:id="rId4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7" sqref="I27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87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318" t="s">
        <v>211</v>
      </c>
      <c r="C10" s="319" t="s">
        <v>212</v>
      </c>
      <c r="D10" s="320">
        <v>473</v>
      </c>
      <c r="E10" s="321">
        <v>77</v>
      </c>
      <c r="F10" s="319">
        <v>2</v>
      </c>
      <c r="G10" s="319"/>
      <c r="H10" s="319">
        <v>512</v>
      </c>
      <c r="I10" s="322">
        <v>1100</v>
      </c>
      <c r="J10" s="58">
        <f>SUM(H10:I10)</f>
        <v>1612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473</v>
      </c>
      <c r="E15" s="37">
        <f t="shared" si="0"/>
        <v>77</v>
      </c>
      <c r="F15" s="37">
        <f t="shared" si="0"/>
        <v>2</v>
      </c>
      <c r="G15" s="37">
        <f t="shared" si="0"/>
        <v>0</v>
      </c>
      <c r="H15" s="37">
        <f t="shared" si="0"/>
        <v>512</v>
      </c>
      <c r="I15" s="37">
        <f t="shared" si="0"/>
        <v>1100</v>
      </c>
      <c r="J15" s="37">
        <f t="shared" si="0"/>
        <v>1612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6.2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323" t="s">
        <v>213</v>
      </c>
      <c r="E18" s="162" t="s">
        <v>214</v>
      </c>
      <c r="F18" s="161"/>
      <c r="G18" s="161"/>
      <c r="H18" s="161"/>
      <c r="I18" s="161"/>
      <c r="J18" s="160"/>
    </row>
    <row r="19" spans="2:10" ht="12.75" customHeight="1">
      <c r="B19" s="114" t="s">
        <v>14</v>
      </c>
      <c r="C19" s="114"/>
      <c r="D19" s="323" t="s">
        <v>215</v>
      </c>
      <c r="E19" s="162" t="s">
        <v>216</v>
      </c>
      <c r="F19" s="161"/>
      <c r="G19" s="161"/>
      <c r="H19" s="161"/>
      <c r="I19" s="161"/>
      <c r="J19" s="160"/>
    </row>
    <row r="20" spans="2:10" ht="12.75" customHeight="1">
      <c r="B20" s="114" t="s">
        <v>15</v>
      </c>
      <c r="C20" s="114"/>
      <c r="D20" s="323" t="s">
        <v>217</v>
      </c>
      <c r="E20" s="162" t="s">
        <v>218</v>
      </c>
      <c r="F20" s="161"/>
      <c r="G20" s="161"/>
      <c r="H20" s="161"/>
      <c r="I20" s="161"/>
      <c r="J20" s="160"/>
    </row>
    <row r="21" spans="2:10">
      <c r="B21" s="114" t="s">
        <v>16</v>
      </c>
      <c r="C21" s="114"/>
      <c r="D21" s="323"/>
      <c r="E21" s="162"/>
      <c r="F21" s="161"/>
      <c r="G21" s="161"/>
      <c r="H21" s="161"/>
      <c r="I21" s="161"/>
      <c r="J21" s="160"/>
    </row>
    <row r="22" spans="2:10">
      <c r="B22" s="114" t="s">
        <v>60</v>
      </c>
      <c r="C22" s="114"/>
      <c r="D22" s="323">
        <v>546</v>
      </c>
      <c r="E22" s="162" t="s">
        <v>219</v>
      </c>
      <c r="F22" s="161"/>
      <c r="G22" s="161"/>
      <c r="H22" s="161"/>
      <c r="I22" s="161"/>
      <c r="J22" s="16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19:J19"/>
    <mergeCell ref="E20:J20"/>
    <mergeCell ref="E22:J22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293" t="s">
        <v>220</v>
      </c>
      <c r="C10" s="294" t="s">
        <v>44</v>
      </c>
      <c r="D10" s="295">
        <v>928</v>
      </c>
      <c r="E10" s="296">
        <v>199</v>
      </c>
      <c r="F10" s="297"/>
      <c r="G10" s="294">
        <v>29</v>
      </c>
      <c r="H10" s="294">
        <v>1032</v>
      </c>
      <c r="I10" s="298">
        <v>1181</v>
      </c>
      <c r="J10" s="58">
        <f>SUM(H10:I10)</f>
        <v>2213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928</v>
      </c>
      <c r="E15" s="37">
        <f t="shared" si="0"/>
        <v>199</v>
      </c>
      <c r="F15" s="37">
        <f t="shared" si="0"/>
        <v>0</v>
      </c>
      <c r="G15" s="37">
        <f t="shared" si="0"/>
        <v>29</v>
      </c>
      <c r="H15" s="37">
        <f t="shared" si="0"/>
        <v>1032</v>
      </c>
      <c r="I15" s="37">
        <f t="shared" si="0"/>
        <v>1181</v>
      </c>
      <c r="J15" s="37">
        <f t="shared" si="0"/>
        <v>2213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7.7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269">
        <v>1393.1</v>
      </c>
      <c r="E18" s="270" t="s">
        <v>221</v>
      </c>
      <c r="F18" s="271"/>
      <c r="G18" s="271"/>
      <c r="H18" s="271"/>
      <c r="I18" s="271"/>
      <c r="J18" s="272"/>
    </row>
    <row r="19" spans="2:10" ht="12.75" customHeight="1">
      <c r="B19" s="114" t="s">
        <v>14</v>
      </c>
      <c r="C19" s="114"/>
      <c r="D19" s="269">
        <v>1178.82</v>
      </c>
      <c r="E19" s="270" t="s">
        <v>221</v>
      </c>
      <c r="F19" s="271"/>
      <c r="G19" s="271"/>
      <c r="H19" s="271"/>
      <c r="I19" s="271"/>
      <c r="J19" s="272"/>
    </row>
    <row r="20" spans="2:10" ht="12.75" customHeight="1">
      <c r="B20" s="114" t="s">
        <v>15</v>
      </c>
      <c r="C20" s="114"/>
      <c r="D20" s="269">
        <v>50</v>
      </c>
      <c r="E20" s="270" t="s">
        <v>222</v>
      </c>
      <c r="F20" s="271"/>
      <c r="G20" s="271"/>
      <c r="H20" s="271"/>
      <c r="I20" s="271"/>
      <c r="J20" s="272"/>
    </row>
    <row r="21" spans="2:10" ht="37.5" customHeight="1">
      <c r="B21" s="114" t="s">
        <v>16</v>
      </c>
      <c r="C21" s="114"/>
      <c r="D21" s="269">
        <v>145.16999999999999</v>
      </c>
      <c r="E21" s="270" t="s">
        <v>223</v>
      </c>
      <c r="F21" s="271"/>
      <c r="G21" s="271"/>
      <c r="H21" s="271"/>
      <c r="I21" s="271"/>
      <c r="J21" s="272"/>
    </row>
    <row r="22" spans="2:10" ht="15">
      <c r="B22" s="114" t="s">
        <v>60</v>
      </c>
      <c r="C22" s="114"/>
      <c r="D22" s="269">
        <v>546</v>
      </c>
      <c r="E22" s="270" t="s">
        <v>224</v>
      </c>
      <c r="F22" s="271"/>
      <c r="G22" s="271"/>
      <c r="H22" s="271"/>
      <c r="I22" s="271"/>
      <c r="J22" s="27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19:J19"/>
    <mergeCell ref="E20:J20"/>
    <mergeCell ref="E21:J21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E33" sqref="E33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89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326" t="s">
        <v>225</v>
      </c>
      <c r="C10" s="327" t="s">
        <v>226</v>
      </c>
      <c r="D10" s="324">
        <v>666</v>
      </c>
      <c r="E10" s="328">
        <v>150</v>
      </c>
      <c r="F10" s="327">
        <v>0</v>
      </c>
      <c r="G10" s="327">
        <v>12</v>
      </c>
      <c r="H10" s="327">
        <v>833</v>
      </c>
      <c r="I10" s="325">
        <v>1148</v>
      </c>
      <c r="J10" s="58">
        <f>SUM(H10:I10)</f>
        <v>1981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666</v>
      </c>
      <c r="E15" s="37">
        <f t="shared" si="0"/>
        <v>150</v>
      </c>
      <c r="F15" s="37">
        <f t="shared" si="0"/>
        <v>0</v>
      </c>
      <c r="G15" s="37">
        <f t="shared" si="0"/>
        <v>12</v>
      </c>
      <c r="H15" s="37">
        <f t="shared" si="0"/>
        <v>833</v>
      </c>
      <c r="I15" s="37">
        <f t="shared" si="0"/>
        <v>1148</v>
      </c>
      <c r="J15" s="37">
        <f t="shared" si="0"/>
        <v>1981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7.7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333">
        <v>1393.1</v>
      </c>
      <c r="E18" s="122" t="s">
        <v>107</v>
      </c>
      <c r="F18" s="332"/>
      <c r="G18" s="332"/>
      <c r="H18" s="332"/>
      <c r="I18" s="332"/>
      <c r="J18" s="120"/>
    </row>
    <row r="19" spans="2:10" ht="12.75" customHeight="1">
      <c r="B19" s="114" t="s">
        <v>14</v>
      </c>
      <c r="C19" s="114"/>
      <c r="D19" s="333">
        <v>1178.82</v>
      </c>
      <c r="E19" s="122" t="s">
        <v>107</v>
      </c>
      <c r="F19" s="332"/>
      <c r="G19" s="332"/>
      <c r="H19" s="332"/>
      <c r="I19" s="332"/>
      <c r="J19" s="120"/>
    </row>
    <row r="20" spans="2:10" ht="12.75" customHeight="1">
      <c r="B20" s="114" t="s">
        <v>15</v>
      </c>
      <c r="C20" s="114"/>
      <c r="D20" s="333">
        <v>0</v>
      </c>
      <c r="E20" s="122"/>
      <c r="F20" s="332"/>
      <c r="G20" s="332"/>
      <c r="H20" s="332"/>
      <c r="I20" s="332"/>
      <c r="J20" s="120"/>
    </row>
    <row r="21" spans="2:10">
      <c r="B21" s="114" t="s">
        <v>16</v>
      </c>
      <c r="C21" s="114"/>
      <c r="D21" s="333">
        <v>0</v>
      </c>
      <c r="E21" s="122" t="s">
        <v>227</v>
      </c>
      <c r="F21" s="332"/>
      <c r="G21" s="332"/>
      <c r="H21" s="332"/>
      <c r="I21" s="332"/>
      <c r="J21" s="120"/>
    </row>
    <row r="22" spans="2:10">
      <c r="B22" s="114" t="s">
        <v>60</v>
      </c>
      <c r="C22" s="114"/>
      <c r="D22" s="334">
        <v>546</v>
      </c>
      <c r="E22" s="331" t="s">
        <v>228</v>
      </c>
      <c r="F22" s="330"/>
      <c r="G22" s="330"/>
      <c r="H22" s="330"/>
      <c r="I22" s="330"/>
      <c r="J22" s="329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30" sqref="C30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65</v>
      </c>
      <c r="C2" s="43"/>
      <c r="D2" s="43"/>
      <c r="E2" s="43"/>
      <c r="F2" s="44"/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115" t="s">
        <v>90</v>
      </c>
      <c r="C10" s="116" t="s">
        <v>65</v>
      </c>
      <c r="D10" s="117">
        <v>2396</v>
      </c>
      <c r="E10" s="118">
        <v>424</v>
      </c>
      <c r="F10" s="116">
        <v>24</v>
      </c>
      <c r="G10" s="116">
        <v>33</v>
      </c>
      <c r="H10" s="116">
        <v>4285</v>
      </c>
      <c r="I10" s="119">
        <v>6017</v>
      </c>
      <c r="J10" s="58">
        <f>SUM(H10:I10)</f>
        <v>10302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2396</v>
      </c>
      <c r="E15" s="37">
        <f t="shared" si="0"/>
        <v>424</v>
      </c>
      <c r="F15" s="37">
        <f t="shared" si="0"/>
        <v>24</v>
      </c>
      <c r="G15" s="37">
        <f t="shared" si="0"/>
        <v>33</v>
      </c>
      <c r="H15" s="37">
        <f t="shared" si="0"/>
        <v>4285</v>
      </c>
      <c r="I15" s="37">
        <f t="shared" si="0"/>
        <v>6017</v>
      </c>
      <c r="J15" s="37">
        <f t="shared" si="0"/>
        <v>10302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42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27.75" customHeight="1">
      <c r="B18" s="114" t="s">
        <v>13</v>
      </c>
      <c r="C18" s="114"/>
      <c r="D18" s="123">
        <v>1393.1</v>
      </c>
      <c r="E18" s="122" t="s">
        <v>91</v>
      </c>
      <c r="F18" s="121"/>
      <c r="G18" s="121"/>
      <c r="H18" s="121"/>
      <c r="I18" s="121"/>
      <c r="J18" s="120"/>
    </row>
    <row r="19" spans="2:10" ht="12.75" customHeight="1">
      <c r="B19" s="114" t="s">
        <v>14</v>
      </c>
      <c r="C19" s="114"/>
      <c r="D19" s="123">
        <v>1178.82</v>
      </c>
      <c r="E19" s="122" t="s">
        <v>91</v>
      </c>
      <c r="F19" s="121"/>
      <c r="G19" s="121"/>
      <c r="H19" s="121"/>
      <c r="I19" s="121"/>
      <c r="J19" s="120"/>
    </row>
    <row r="20" spans="2:10" ht="12.75" customHeight="1">
      <c r="B20" s="114" t="s">
        <v>15</v>
      </c>
      <c r="C20" s="114"/>
      <c r="D20" s="123">
        <v>227.66</v>
      </c>
      <c r="E20" s="122" t="s">
        <v>92</v>
      </c>
      <c r="F20" s="121"/>
      <c r="G20" s="121"/>
      <c r="H20" s="121"/>
      <c r="I20" s="121"/>
      <c r="J20" s="120"/>
    </row>
    <row r="21" spans="2:10" ht="37.5" customHeight="1">
      <c r="B21" s="114" t="s">
        <v>16</v>
      </c>
      <c r="C21" s="114"/>
      <c r="D21" s="123">
        <v>140.54</v>
      </c>
      <c r="E21" s="122" t="s">
        <v>93</v>
      </c>
      <c r="F21" s="121"/>
      <c r="G21" s="121"/>
      <c r="H21" s="121"/>
      <c r="I21" s="121"/>
      <c r="J21" s="120"/>
    </row>
    <row r="22" spans="2:10">
      <c r="B22" s="114" t="s">
        <v>60</v>
      </c>
      <c r="C22" s="114"/>
      <c r="D22" s="123">
        <v>728.01</v>
      </c>
      <c r="E22" s="122" t="s">
        <v>93</v>
      </c>
      <c r="F22" s="121"/>
      <c r="G22" s="121"/>
      <c r="H22" s="121"/>
      <c r="I22" s="121"/>
      <c r="J22" s="12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66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24">
      <c r="B10" s="128" t="s">
        <v>94</v>
      </c>
      <c r="C10" s="129" t="s">
        <v>95</v>
      </c>
      <c r="D10" s="124">
        <v>4035</v>
      </c>
      <c r="E10" s="125">
        <v>768</v>
      </c>
      <c r="F10" s="127">
        <v>735</v>
      </c>
      <c r="G10" s="127"/>
      <c r="H10" s="127">
        <v>7016</v>
      </c>
      <c r="I10" s="126">
        <v>9794</v>
      </c>
      <c r="J10" s="58">
        <f>SUM(H10:I10)</f>
        <v>16810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4035</v>
      </c>
      <c r="E15" s="37">
        <f t="shared" si="0"/>
        <v>768</v>
      </c>
      <c r="F15" s="37">
        <f t="shared" si="0"/>
        <v>735</v>
      </c>
      <c r="G15" s="37">
        <f t="shared" si="0"/>
        <v>0</v>
      </c>
      <c r="H15" s="37">
        <f t="shared" si="0"/>
        <v>7016</v>
      </c>
      <c r="I15" s="37">
        <f t="shared" si="0"/>
        <v>9794</v>
      </c>
      <c r="J15" s="37">
        <f t="shared" si="0"/>
        <v>16810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7.7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33">
        <v>1393.1</v>
      </c>
      <c r="E18" s="131" t="s">
        <v>96</v>
      </c>
      <c r="F18" s="132"/>
      <c r="G18" s="132"/>
      <c r="H18" s="132"/>
      <c r="I18" s="132"/>
      <c r="J18" s="130"/>
    </row>
    <row r="19" spans="2:10" ht="12.75" customHeight="1">
      <c r="B19" s="114" t="s">
        <v>14</v>
      </c>
      <c r="C19" s="114"/>
      <c r="D19" s="133">
        <v>1178.82</v>
      </c>
      <c r="E19" s="131" t="s">
        <v>96</v>
      </c>
      <c r="F19" s="132"/>
      <c r="G19" s="132"/>
      <c r="H19" s="132"/>
      <c r="I19" s="132"/>
      <c r="J19" s="130"/>
    </row>
    <row r="20" spans="2:10" ht="12.75" customHeight="1">
      <c r="B20" s="114" t="s">
        <v>15</v>
      </c>
      <c r="C20" s="114"/>
      <c r="D20" s="133">
        <v>332.69</v>
      </c>
      <c r="E20" s="131" t="s">
        <v>97</v>
      </c>
      <c r="F20" s="132"/>
      <c r="G20" s="132"/>
      <c r="H20" s="132"/>
      <c r="I20" s="132"/>
      <c r="J20" s="130"/>
    </row>
    <row r="21" spans="2:10" ht="37.5" customHeight="1">
      <c r="B21" s="114" t="s">
        <v>16</v>
      </c>
      <c r="C21" s="114"/>
      <c r="D21" s="133"/>
      <c r="E21" s="131"/>
      <c r="F21" s="132"/>
      <c r="G21" s="132"/>
      <c r="H21" s="132"/>
      <c r="I21" s="132"/>
      <c r="J21" s="130"/>
    </row>
    <row r="22" spans="2:10" ht="15">
      <c r="B22" s="114" t="s">
        <v>60</v>
      </c>
      <c r="C22" s="114"/>
      <c r="D22" s="133">
        <v>546</v>
      </c>
      <c r="E22" s="131" t="s">
        <v>98</v>
      </c>
      <c r="F22" s="132"/>
      <c r="G22" s="132"/>
      <c r="H22" s="132"/>
      <c r="I22" s="132"/>
      <c r="J22" s="13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32" sqref="F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67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145" t="s">
        <v>99</v>
      </c>
      <c r="C10" s="140" t="s">
        <v>100</v>
      </c>
      <c r="D10" s="141">
        <v>6004</v>
      </c>
      <c r="E10" s="141">
        <v>1035</v>
      </c>
      <c r="F10" s="141">
        <v>350</v>
      </c>
      <c r="G10" s="142">
        <v>6</v>
      </c>
      <c r="H10" s="143">
        <v>13482</v>
      </c>
      <c r="I10" s="144">
        <v>6227</v>
      </c>
      <c r="J10" s="58">
        <f>SUM(H10:I10)</f>
        <v>19709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6004</v>
      </c>
      <c r="E15" s="37">
        <f t="shared" si="0"/>
        <v>1035</v>
      </c>
      <c r="F15" s="37">
        <f t="shared" si="0"/>
        <v>350</v>
      </c>
      <c r="G15" s="37">
        <f t="shared" si="0"/>
        <v>6</v>
      </c>
      <c r="H15" s="37">
        <f t="shared" si="0"/>
        <v>13482</v>
      </c>
      <c r="I15" s="37">
        <f t="shared" si="0"/>
        <v>6227</v>
      </c>
      <c r="J15" s="37">
        <f t="shared" si="0"/>
        <v>19709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7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53">
        <v>1393.1</v>
      </c>
      <c r="E18" s="152" t="s">
        <v>101</v>
      </c>
      <c r="F18" s="152"/>
      <c r="G18" s="152"/>
      <c r="H18" s="152"/>
      <c r="I18" s="152"/>
      <c r="J18" s="152"/>
    </row>
    <row r="19" spans="2:10" ht="12.75" customHeight="1">
      <c r="B19" s="114" t="s">
        <v>14</v>
      </c>
      <c r="C19" s="114"/>
      <c r="D19" s="153">
        <v>1178.82</v>
      </c>
      <c r="E19" s="152" t="s">
        <v>101</v>
      </c>
      <c r="F19" s="152"/>
      <c r="G19" s="152"/>
      <c r="H19" s="152"/>
      <c r="I19" s="152"/>
      <c r="J19" s="152"/>
    </row>
    <row r="20" spans="2:10" ht="12.75" customHeight="1">
      <c r="B20" s="114" t="s">
        <v>15</v>
      </c>
      <c r="C20" s="114"/>
      <c r="D20" s="153">
        <v>292.5</v>
      </c>
      <c r="E20" s="152" t="s">
        <v>102</v>
      </c>
      <c r="F20" s="152"/>
      <c r="G20" s="152"/>
      <c r="H20" s="152"/>
      <c r="I20" s="152"/>
      <c r="J20" s="152"/>
    </row>
    <row r="21" spans="2:10" ht="37.5" customHeight="1">
      <c r="B21" s="114" t="s">
        <v>16</v>
      </c>
      <c r="C21" s="114"/>
      <c r="D21" s="153">
        <v>319.77</v>
      </c>
      <c r="E21" s="152" t="s">
        <v>103</v>
      </c>
      <c r="F21" s="152"/>
      <c r="G21" s="152"/>
      <c r="H21" s="152"/>
      <c r="I21" s="152"/>
      <c r="J21" s="152"/>
    </row>
    <row r="22" spans="2:10">
      <c r="B22" s="114" t="s">
        <v>60</v>
      </c>
      <c r="C22" s="114"/>
      <c r="D22" s="153">
        <v>546</v>
      </c>
      <c r="E22" s="152" t="s">
        <v>104</v>
      </c>
      <c r="F22" s="152"/>
      <c r="G22" s="152"/>
      <c r="H22" s="152"/>
      <c r="I22" s="152"/>
      <c r="J22" s="15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3" sqref="C3:I3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68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118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 ht="24">
      <c r="B10" s="53" t="s">
        <v>105</v>
      </c>
      <c r="C10" s="151" t="s">
        <v>106</v>
      </c>
      <c r="D10" s="55">
        <v>3786</v>
      </c>
      <c r="E10" s="56">
        <v>754</v>
      </c>
      <c r="F10" s="54">
        <v>74</v>
      </c>
      <c r="G10" s="54">
        <v>69</v>
      </c>
      <c r="H10" s="54">
        <v>6866</v>
      </c>
      <c r="I10" s="57">
        <v>6547</v>
      </c>
      <c r="J10" s="58">
        <f>SUM(H10:I10)</f>
        <v>13413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3786</v>
      </c>
      <c r="E15" s="37">
        <f t="shared" si="0"/>
        <v>754</v>
      </c>
      <c r="F15" s="37">
        <f t="shared" si="0"/>
        <v>74</v>
      </c>
      <c r="G15" s="37">
        <f t="shared" si="0"/>
        <v>69</v>
      </c>
      <c r="H15" s="37">
        <f t="shared" si="0"/>
        <v>6866</v>
      </c>
      <c r="I15" s="37">
        <f t="shared" si="0"/>
        <v>6547</v>
      </c>
      <c r="J15" s="37">
        <f t="shared" si="0"/>
        <v>13413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30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59">
        <v>1393.1</v>
      </c>
      <c r="E18" s="150" t="s">
        <v>107</v>
      </c>
      <c r="F18" s="149"/>
      <c r="G18" s="149"/>
      <c r="H18" s="149"/>
      <c r="I18" s="149"/>
      <c r="J18" s="148"/>
    </row>
    <row r="19" spans="2:10" ht="12.75" customHeight="1">
      <c r="B19" s="114" t="s">
        <v>14</v>
      </c>
      <c r="C19" s="114"/>
      <c r="D19" s="59">
        <v>1178.82</v>
      </c>
      <c r="E19" s="150" t="s">
        <v>107</v>
      </c>
      <c r="F19" s="149"/>
      <c r="G19" s="149"/>
      <c r="H19" s="149"/>
      <c r="I19" s="149"/>
      <c r="J19" s="148"/>
    </row>
    <row r="20" spans="2:10" ht="12.75" customHeight="1">
      <c r="B20" s="114" t="s">
        <v>15</v>
      </c>
      <c r="C20" s="114"/>
      <c r="D20" s="59">
        <v>240.25</v>
      </c>
      <c r="E20" s="150" t="s">
        <v>108</v>
      </c>
      <c r="F20" s="149"/>
      <c r="G20" s="149"/>
      <c r="H20" s="149"/>
      <c r="I20" s="149"/>
      <c r="J20" s="148"/>
    </row>
    <row r="21" spans="2:10">
      <c r="B21" s="114" t="s">
        <v>16</v>
      </c>
      <c r="C21" s="114"/>
      <c r="D21" s="59" t="s">
        <v>110</v>
      </c>
      <c r="E21" s="150" t="s">
        <v>109</v>
      </c>
      <c r="F21" s="149"/>
      <c r="G21" s="149"/>
      <c r="H21" s="149"/>
      <c r="I21" s="149"/>
      <c r="J21" s="148"/>
    </row>
    <row r="22" spans="2:10" ht="12.75" customHeight="1">
      <c r="B22" s="114" t="s">
        <v>60</v>
      </c>
      <c r="C22" s="114"/>
      <c r="D22" s="59" t="s">
        <v>110</v>
      </c>
      <c r="E22" s="150" t="s">
        <v>109</v>
      </c>
      <c r="F22" s="149"/>
      <c r="G22" s="149"/>
      <c r="H22" s="149"/>
      <c r="I22" s="149"/>
      <c r="J22" s="148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E22:J22"/>
    <mergeCell ref="B19:C19"/>
    <mergeCell ref="E19:J19"/>
    <mergeCell ref="B20:C20"/>
    <mergeCell ref="E20:J20"/>
    <mergeCell ref="B21:C21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2" sqref="G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69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335" t="s">
        <v>111</v>
      </c>
      <c r="C10" s="336" t="s">
        <v>112</v>
      </c>
      <c r="D10" s="337">
        <v>3452</v>
      </c>
      <c r="E10" s="338">
        <v>553</v>
      </c>
      <c r="F10" s="336">
        <v>125</v>
      </c>
      <c r="G10" s="336"/>
      <c r="H10" s="336">
        <v>5261</v>
      </c>
      <c r="I10" s="339">
        <v>4856</v>
      </c>
      <c r="J10" s="58">
        <f>SUM(H10:I10)</f>
        <v>10117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3452</v>
      </c>
      <c r="E15" s="37">
        <f t="shared" si="0"/>
        <v>553</v>
      </c>
      <c r="F15" s="37">
        <f t="shared" si="0"/>
        <v>125</v>
      </c>
      <c r="G15" s="37">
        <f t="shared" si="0"/>
        <v>0</v>
      </c>
      <c r="H15" s="37">
        <f t="shared" si="0"/>
        <v>5261</v>
      </c>
      <c r="I15" s="37">
        <f t="shared" si="0"/>
        <v>4856</v>
      </c>
      <c r="J15" s="37">
        <f t="shared" si="0"/>
        <v>10117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31.5" customHeight="1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30" customHeight="1">
      <c r="B18" s="114" t="s">
        <v>13</v>
      </c>
      <c r="C18" s="114"/>
      <c r="D18" s="341">
        <v>1182.74</v>
      </c>
      <c r="E18" s="122" t="s">
        <v>113</v>
      </c>
      <c r="F18" s="332"/>
      <c r="G18" s="332"/>
      <c r="H18" s="332"/>
      <c r="I18" s="332"/>
      <c r="J18" s="120"/>
    </row>
    <row r="19" spans="2:10" ht="12.75" customHeight="1">
      <c r="B19" s="114" t="s">
        <v>14</v>
      </c>
      <c r="C19" s="114"/>
      <c r="D19" s="341">
        <v>935.22</v>
      </c>
      <c r="E19" s="122" t="s">
        <v>113</v>
      </c>
      <c r="F19" s="332"/>
      <c r="G19" s="332"/>
      <c r="H19" s="332"/>
      <c r="I19" s="332"/>
      <c r="J19" s="120"/>
    </row>
    <row r="20" spans="2:10" ht="12.75" customHeight="1">
      <c r="B20" s="114" t="s">
        <v>15</v>
      </c>
      <c r="C20" s="114"/>
      <c r="D20" s="341">
        <v>357.02</v>
      </c>
      <c r="E20" s="122" t="s">
        <v>114</v>
      </c>
      <c r="F20" s="332"/>
      <c r="G20" s="332"/>
      <c r="H20" s="332"/>
      <c r="I20" s="332"/>
      <c r="J20" s="120"/>
    </row>
    <row r="21" spans="2:10">
      <c r="B21" s="114" t="s">
        <v>16</v>
      </c>
      <c r="C21" s="114"/>
      <c r="D21" s="341"/>
      <c r="E21" s="122"/>
      <c r="F21" s="332"/>
      <c r="G21" s="332"/>
      <c r="H21" s="332"/>
      <c r="I21" s="332"/>
      <c r="J21" s="120"/>
    </row>
    <row r="22" spans="2:10" ht="24" customHeight="1">
      <c r="B22" s="114" t="s">
        <v>60</v>
      </c>
      <c r="C22" s="114"/>
      <c r="D22" s="341">
        <v>546</v>
      </c>
      <c r="E22" s="122" t="s">
        <v>115</v>
      </c>
      <c r="F22" s="332"/>
      <c r="G22" s="332"/>
      <c r="H22" s="332"/>
      <c r="I22" s="332"/>
      <c r="J22" s="12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1:J21"/>
    <mergeCell ref="E19:J19"/>
    <mergeCell ref="E20:J20"/>
    <mergeCell ref="E22:J22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35" sqref="L35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70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155" t="s">
        <v>116</v>
      </c>
      <c r="C10" s="156" t="s">
        <v>117</v>
      </c>
      <c r="D10" s="157">
        <v>2411</v>
      </c>
      <c r="E10" s="158">
        <v>393</v>
      </c>
      <c r="F10" s="156">
        <v>71</v>
      </c>
      <c r="G10" s="156">
        <v>117</v>
      </c>
      <c r="H10" s="156">
        <v>3792</v>
      </c>
      <c r="I10" s="159">
        <v>5052</v>
      </c>
      <c r="J10" s="58">
        <f>SUM(H10:I10)</f>
        <v>8844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2411</v>
      </c>
      <c r="E15" s="37">
        <f t="shared" si="0"/>
        <v>393</v>
      </c>
      <c r="F15" s="37">
        <f t="shared" si="0"/>
        <v>71</v>
      </c>
      <c r="G15" s="37">
        <f t="shared" si="0"/>
        <v>117</v>
      </c>
      <c r="H15" s="37">
        <f t="shared" si="0"/>
        <v>3792</v>
      </c>
      <c r="I15" s="37">
        <f t="shared" si="0"/>
        <v>5052</v>
      </c>
      <c r="J15" s="37">
        <f t="shared" si="0"/>
        <v>8844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63">
        <v>1393.1</v>
      </c>
      <c r="E18" s="162" t="s">
        <v>107</v>
      </c>
      <c r="F18" s="161"/>
      <c r="G18" s="161"/>
      <c r="H18" s="161"/>
      <c r="I18" s="161"/>
      <c r="J18" s="160"/>
    </row>
    <row r="19" spans="2:10" ht="12.75" customHeight="1">
      <c r="B19" s="114" t="s">
        <v>14</v>
      </c>
      <c r="C19" s="114"/>
      <c r="D19" s="163">
        <v>1178.82</v>
      </c>
      <c r="E19" s="162" t="s">
        <v>107</v>
      </c>
      <c r="F19" s="161"/>
      <c r="G19" s="161"/>
      <c r="H19" s="161"/>
      <c r="I19" s="161"/>
      <c r="J19" s="160"/>
    </row>
    <row r="20" spans="2:10" ht="12.75" customHeight="1">
      <c r="B20" s="114" t="s">
        <v>15</v>
      </c>
      <c r="C20" s="114"/>
      <c r="D20" s="163">
        <v>741.23</v>
      </c>
      <c r="E20" s="162" t="s">
        <v>119</v>
      </c>
      <c r="F20" s="161"/>
      <c r="G20" s="161"/>
      <c r="H20" s="161"/>
      <c r="I20" s="161"/>
      <c r="J20" s="160"/>
    </row>
    <row r="21" spans="2:10">
      <c r="B21" s="114" t="s">
        <v>16</v>
      </c>
      <c r="C21" s="114"/>
      <c r="D21" s="163">
        <v>0</v>
      </c>
      <c r="E21" s="162" t="s">
        <v>120</v>
      </c>
      <c r="F21" s="161"/>
      <c r="G21" s="161"/>
      <c r="H21" s="161"/>
      <c r="I21" s="161"/>
      <c r="J21" s="160"/>
    </row>
    <row r="22" spans="2:10">
      <c r="B22" s="114" t="s">
        <v>60</v>
      </c>
      <c r="C22" s="114"/>
      <c r="D22" s="163">
        <v>546</v>
      </c>
      <c r="E22" s="162" t="s">
        <v>121</v>
      </c>
      <c r="F22" s="161"/>
      <c r="G22" s="161"/>
      <c r="H22" s="161"/>
      <c r="I22" s="161"/>
      <c r="J22" s="160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E22:J22"/>
    <mergeCell ref="B19:C19"/>
    <mergeCell ref="E19:J19"/>
    <mergeCell ref="B20:C20"/>
    <mergeCell ref="E20:J20"/>
    <mergeCell ref="B21:C21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31" sqref="P31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10" t="s">
        <v>63</v>
      </c>
      <c r="D3" s="110"/>
      <c r="E3" s="110"/>
      <c r="F3" s="110"/>
      <c r="G3" s="110"/>
      <c r="H3" s="110"/>
      <c r="I3" s="110"/>
    </row>
    <row r="4" spans="1:13" ht="15">
      <c r="B4" s="47" t="s">
        <v>55</v>
      </c>
      <c r="C4" s="48"/>
      <c r="D4" s="49">
        <v>45412</v>
      </c>
      <c r="E4" s="50"/>
      <c r="F4" s="50"/>
      <c r="G4" s="51"/>
      <c r="H4" s="51"/>
      <c r="I4" s="52"/>
    </row>
    <row r="5" spans="1:1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12" t="s">
        <v>2</v>
      </c>
      <c r="C7" s="112"/>
      <c r="D7" s="112" t="s">
        <v>3</v>
      </c>
      <c r="E7" s="112"/>
      <c r="F7" s="112"/>
      <c r="G7" s="112"/>
      <c r="H7" s="112"/>
      <c r="I7" s="112"/>
      <c r="J7" s="112"/>
    </row>
    <row r="8" spans="1:13" ht="12.75" customHeight="1">
      <c r="B8" s="112"/>
      <c r="C8" s="112"/>
      <c r="D8" s="112" t="s">
        <v>4</v>
      </c>
      <c r="E8" s="112" t="s">
        <v>5</v>
      </c>
      <c r="F8" s="112" t="s">
        <v>6</v>
      </c>
      <c r="G8" s="112" t="s">
        <v>7</v>
      </c>
      <c r="H8" s="112" t="s">
        <v>8</v>
      </c>
      <c r="I8" s="112"/>
      <c r="J8" s="112"/>
    </row>
    <row r="9" spans="1:13">
      <c r="B9" s="60" t="s">
        <v>9</v>
      </c>
      <c r="C9" s="60" t="s">
        <v>10</v>
      </c>
      <c r="D9" s="112"/>
      <c r="E9" s="112"/>
      <c r="F9" s="112"/>
      <c r="G9" s="112"/>
      <c r="H9" s="60" t="s">
        <v>11</v>
      </c>
      <c r="I9" s="60" t="s">
        <v>12</v>
      </c>
      <c r="J9" s="60" t="s">
        <v>0</v>
      </c>
    </row>
    <row r="10" spans="1:13">
      <c r="B10" s="139" t="s">
        <v>122</v>
      </c>
      <c r="C10" s="138" t="s">
        <v>123</v>
      </c>
      <c r="D10" s="137">
        <v>1997</v>
      </c>
      <c r="E10" s="136">
        <v>341</v>
      </c>
      <c r="F10" s="135">
        <v>50</v>
      </c>
      <c r="G10" s="135">
        <v>87</v>
      </c>
      <c r="H10" s="135">
        <v>3097</v>
      </c>
      <c r="I10" s="134">
        <v>3239</v>
      </c>
      <c r="J10" s="58">
        <f>SUM(H10:I10)</f>
        <v>6336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12" t="s">
        <v>0</v>
      </c>
      <c r="C15" s="112"/>
      <c r="D15" s="37">
        <f t="shared" ref="D15:J15" si="0">SUM(D10:D14)</f>
        <v>1997</v>
      </c>
      <c r="E15" s="37">
        <f t="shared" si="0"/>
        <v>341</v>
      </c>
      <c r="F15" s="37">
        <f t="shared" si="0"/>
        <v>50</v>
      </c>
      <c r="G15" s="37">
        <f t="shared" si="0"/>
        <v>87</v>
      </c>
      <c r="H15" s="37">
        <f t="shared" si="0"/>
        <v>3097</v>
      </c>
      <c r="I15" s="37">
        <f t="shared" si="0"/>
        <v>3239</v>
      </c>
      <c r="J15" s="37">
        <f t="shared" si="0"/>
        <v>6336</v>
      </c>
    </row>
    <row r="16" spans="1:13"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</row>
    <row r="17" spans="2:10" ht="24">
      <c r="B17" s="112" t="s">
        <v>57</v>
      </c>
      <c r="C17" s="112"/>
      <c r="D17" s="60" t="s">
        <v>58</v>
      </c>
      <c r="E17" s="112" t="s">
        <v>59</v>
      </c>
      <c r="F17" s="112"/>
      <c r="G17" s="112"/>
      <c r="H17" s="112"/>
      <c r="I17" s="112"/>
      <c r="J17" s="112"/>
    </row>
    <row r="18" spans="2:10" ht="12.75" customHeight="1">
      <c r="B18" s="114" t="s">
        <v>13</v>
      </c>
      <c r="C18" s="114"/>
      <c r="D18" s="146">
        <v>1393.1</v>
      </c>
      <c r="E18" s="154" t="s">
        <v>124</v>
      </c>
      <c r="F18" s="154"/>
      <c r="G18" s="154"/>
      <c r="H18" s="154"/>
      <c r="I18" s="154"/>
      <c r="J18" s="154"/>
    </row>
    <row r="19" spans="2:10" ht="12.75" customHeight="1">
      <c r="B19" s="114" t="s">
        <v>14</v>
      </c>
      <c r="C19" s="114"/>
      <c r="D19" s="147">
        <v>1178.82</v>
      </c>
      <c r="E19" s="154" t="s">
        <v>124</v>
      </c>
      <c r="F19" s="154"/>
      <c r="G19" s="154"/>
      <c r="H19" s="154"/>
      <c r="I19" s="154"/>
      <c r="J19" s="154"/>
    </row>
    <row r="20" spans="2:10" ht="12.75" customHeight="1">
      <c r="B20" s="114" t="s">
        <v>15</v>
      </c>
      <c r="C20" s="114"/>
      <c r="D20" s="147">
        <v>678.97</v>
      </c>
      <c r="E20" s="154" t="s">
        <v>125</v>
      </c>
      <c r="F20" s="154"/>
      <c r="G20" s="154"/>
      <c r="H20" s="154"/>
      <c r="I20" s="154"/>
      <c r="J20" s="154"/>
    </row>
    <row r="21" spans="2:10">
      <c r="B21" s="114" t="s">
        <v>16</v>
      </c>
      <c r="C21" s="114"/>
      <c r="D21" s="147">
        <v>132.11000000000001</v>
      </c>
      <c r="E21" s="154" t="s">
        <v>126</v>
      </c>
      <c r="F21" s="154"/>
      <c r="G21" s="154"/>
      <c r="H21" s="154"/>
      <c r="I21" s="154"/>
      <c r="J21" s="154"/>
    </row>
    <row r="22" spans="2:10">
      <c r="B22" s="114" t="s">
        <v>60</v>
      </c>
      <c r="C22" s="114"/>
      <c r="D22" s="147">
        <v>546</v>
      </c>
      <c r="E22" s="154" t="s">
        <v>127</v>
      </c>
      <c r="F22" s="154"/>
      <c r="G22" s="154"/>
      <c r="H22" s="154"/>
      <c r="I22" s="154"/>
      <c r="J22" s="15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B22:C22"/>
    <mergeCell ref="B19:C19"/>
    <mergeCell ref="B20:C20"/>
    <mergeCell ref="B21:C21"/>
    <mergeCell ref="E22:J22"/>
    <mergeCell ref="E19:J19"/>
    <mergeCell ref="E20:J20"/>
    <mergeCell ref="E21:J21"/>
    <mergeCell ref="B15:C15"/>
    <mergeCell ref="B16:J16"/>
    <mergeCell ref="B17:C17"/>
    <mergeCell ref="E17:J17"/>
    <mergeCell ref="B18:C18"/>
    <mergeCell ref="E18:J18"/>
    <mergeCell ref="C3:I3"/>
    <mergeCell ref="A5:M5"/>
    <mergeCell ref="B7:C8"/>
    <mergeCell ref="D7:J7"/>
    <mergeCell ref="D8:D9"/>
    <mergeCell ref="E8:E9"/>
    <mergeCell ref="F8:F9"/>
    <mergeCell ref="G8:G9"/>
    <mergeCell ref="H8:J8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2016-05-24T19:32:08Z</cp:lastPrinted>
  <dcterms:created xsi:type="dcterms:W3CDTF">2010-01-11T15:46:31Z</dcterms:created>
  <dcterms:modified xsi:type="dcterms:W3CDTF">2024-05-27T18:16:54Z</dcterms:modified>
</cp:coreProperties>
</file>