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nexo 3-C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  <c r="C16" i="1" s="1"/>
  <c r="C14" i="1"/>
  <c r="C13" i="1"/>
</calcChain>
</file>

<file path=xl/sharedStrings.xml><?xml version="1.0" encoding="utf-8"?>
<sst xmlns="http://schemas.openxmlformats.org/spreadsheetml/2006/main" count="14" uniqueCount="14">
  <si>
    <t>PODER JUDICIÁRIO</t>
  </si>
  <si>
    <t>Consolidado da Justiça do Trabalho</t>
  </si>
  <si>
    <t>RESOLUÇÃO 102 CNJ - ANEXO III C - ESTRUTURA REMUNERATÓRIA DOS MEMBROS DA MAGISTRATURA</t>
  </si>
  <si>
    <t>(Portaria Conjunta nº 5/SOF/SEGEP/MP, ANEXO II, Tabela 2)</t>
  </si>
  <si>
    <t>CARGO</t>
  </si>
  <si>
    <t>VALOR (R$)</t>
  </si>
  <si>
    <t>MINISTRO DO TST</t>
  </si>
  <si>
    <t>JUIZ TITULAR DE VARA DO TRABALHO</t>
  </si>
  <si>
    <t>JUIZ DO TRABALHO SUBSTITUTO</t>
  </si>
  <si>
    <t>Secretaria de Gestão de Pessoas CSJT</t>
  </si>
  <si>
    <t>DESEMBARGADOR DE TRT</t>
  </si>
  <si>
    <t>Data de referência: 1º/4/2023</t>
  </si>
  <si>
    <t>Data de início da vigência: 1º/4/2023</t>
  </si>
  <si>
    <t>Legislação de referência: 
 - Constituição da República Federativa do Brasil de 1988, art. 93, V; 
 - Leis nºs 10.474/2002 e 13.752/2018; 
 - Portaria Conjunta nº 2, de 29/11/2018
 - Lei nº 14.520, de 9 de janeiro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</si>
</sst>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 &quot;* #,##0.00_-;&quot;-R$ &quot;* #,##0.00_-;_-&quot;R$ &quot;* \-??_-;_-@_-"/>
    <numFmt numFmtId="165" formatCode="_-* #,##0.00_-;\-* #,##0.00_-;_-* \-??_-;_-@_-"/>
  </numFmts>
  <fonts count="5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165" fontId="0" fillId="0" borderId="1" xfId="1" applyNumberFormat="1" applyFont="1" applyBorder="1" applyAlignment="1" applyProtection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zoomScaleNormal="100" workbookViewId="0">
      <selection activeCell="B8" sqref="B8:I8"/>
    </sheetView>
  </sheetViews>
  <sheetFormatPr defaultRowHeight="15" x14ac:dyDescent="0.25"/>
  <cols>
    <col min="1" max="1" width="8.5703125" customWidth="1"/>
    <col min="2" max="2" width="32.85546875" customWidth="1"/>
    <col min="3" max="3" width="15.7109375" customWidth="1"/>
    <col min="4" max="5" width="8.5703125" customWidth="1"/>
    <col min="6" max="6" width="11" customWidth="1"/>
    <col min="7" max="8" width="4.5703125" customWidth="1"/>
    <col min="9" max="1025" width="8.5703125" customWidth="1"/>
  </cols>
  <sheetData>
    <row r="1" spans="2:17" x14ac:dyDescent="0.25">
      <c r="B1" t="s">
        <v>0</v>
      </c>
    </row>
    <row r="2" spans="2:17" x14ac:dyDescent="0.25">
      <c r="B2" t="s">
        <v>1</v>
      </c>
    </row>
    <row r="3" spans="2:17" x14ac:dyDescent="0.25">
      <c r="B3" t="s">
        <v>9</v>
      </c>
    </row>
    <row r="4" spans="2:17" x14ac:dyDescent="0.25">
      <c r="B4" t="s">
        <v>11</v>
      </c>
    </row>
    <row r="5" spans="2:17" x14ac:dyDescent="0.25">
      <c r="B5" t="s">
        <v>12</v>
      </c>
    </row>
    <row r="8" spans="2:17" x14ac:dyDescent="0.25">
      <c r="B8" s="7" t="s">
        <v>2</v>
      </c>
      <c r="C8" s="7"/>
      <c r="D8" s="7"/>
      <c r="E8" s="7"/>
      <c r="F8" s="7"/>
      <c r="G8" s="7"/>
      <c r="H8" s="7"/>
      <c r="I8" s="7"/>
      <c r="J8" s="1"/>
      <c r="K8" s="1"/>
      <c r="L8" s="1"/>
      <c r="M8" s="1"/>
      <c r="N8" s="1"/>
      <c r="O8" s="1"/>
      <c r="P8" s="1"/>
      <c r="Q8" s="1"/>
    </row>
    <row r="9" spans="2:17" x14ac:dyDescent="0.25">
      <c r="B9" s="8" t="s">
        <v>3</v>
      </c>
      <c r="C9" s="8"/>
      <c r="D9" s="8"/>
      <c r="E9" s="8"/>
      <c r="F9" s="8"/>
      <c r="G9" s="8"/>
      <c r="H9" s="8"/>
      <c r="I9" s="8"/>
      <c r="J9" s="2"/>
      <c r="K9" s="2"/>
      <c r="L9" s="2"/>
      <c r="M9" s="2"/>
      <c r="N9" s="2"/>
      <c r="O9" s="2"/>
      <c r="P9" s="2"/>
      <c r="Q9" s="2"/>
    </row>
    <row r="10" spans="2:17" x14ac:dyDescent="0.25">
      <c r="B10" s="3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</row>
    <row r="12" spans="2:17" ht="19.5" customHeight="1" x14ac:dyDescent="0.25">
      <c r="B12" s="4" t="s">
        <v>4</v>
      </c>
      <c r="C12" s="4" t="s">
        <v>5</v>
      </c>
    </row>
    <row r="13" spans="2:17" x14ac:dyDescent="0.25">
      <c r="B13" s="5" t="s">
        <v>6</v>
      </c>
      <c r="C13" s="6">
        <f>ROUND(41650.92*0.95,2)</f>
        <v>39568.370000000003</v>
      </c>
    </row>
    <row r="14" spans="2:17" x14ac:dyDescent="0.25">
      <c r="B14" s="5" t="s">
        <v>10</v>
      </c>
      <c r="C14" s="6">
        <f>ROUND(C13*0.95,2)</f>
        <v>37589.949999999997</v>
      </c>
    </row>
    <row r="15" spans="2:17" x14ac:dyDescent="0.25">
      <c r="B15" s="5" t="s">
        <v>7</v>
      </c>
      <c r="C15" s="6">
        <f t="shared" ref="C15:C16" si="0">ROUND(C14*0.95,2)</f>
        <v>35710.449999999997</v>
      </c>
    </row>
    <row r="16" spans="2:17" x14ac:dyDescent="0.25">
      <c r="B16" s="5" t="s">
        <v>8</v>
      </c>
      <c r="C16" s="6">
        <f t="shared" si="0"/>
        <v>33924.93</v>
      </c>
    </row>
    <row r="18" spans="2:9" ht="75.75" customHeight="1" x14ac:dyDescent="0.25">
      <c r="B18" s="9" t="s">
        <v>13</v>
      </c>
      <c r="C18" s="9"/>
      <c r="D18" s="9"/>
      <c r="E18" s="9"/>
      <c r="F18" s="9"/>
      <c r="G18" s="9"/>
      <c r="H18" s="9"/>
      <c r="I18" s="9"/>
    </row>
  </sheetData>
  <mergeCells count="3">
    <mergeCell ref="B8:I8"/>
    <mergeCell ref="B9:I9"/>
    <mergeCell ref="B18:I18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3-C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c048514</dc:creator>
  <dc:description/>
  <cp:lastModifiedBy>Gilberto Ferreira Junior</cp:lastModifiedBy>
  <cp:revision>1</cp:revision>
  <dcterms:created xsi:type="dcterms:W3CDTF">2017-09-01T17:17:41Z</dcterms:created>
  <dcterms:modified xsi:type="dcterms:W3CDTF">2023-03-29T10:34:57Z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