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630" yWindow="525" windowWidth="22695" windowHeight="11445" tabRatio="911"/>
  </bookViews>
  <sheets>
    <sheet name="Consolidado JT" sheetId="1" r:id="rId1"/>
    <sheet name="TST" sheetId="2" r:id="rId2"/>
    <sheet name="TRT1" sheetId="3" r:id="rId3"/>
    <sheet name="TRT2" sheetId="4" r:id="rId4"/>
    <sheet name="TRT3" sheetId="5" r:id="rId5"/>
    <sheet name="TRT4" sheetId="6" r:id="rId6"/>
    <sheet name="TRT5" sheetId="7" r:id="rId7"/>
    <sheet name="TRT6" sheetId="8" r:id="rId8"/>
    <sheet name="TRT7" sheetId="9" r:id="rId9"/>
    <sheet name="TRT8" sheetId="10" r:id="rId10"/>
    <sheet name="TRT9" sheetId="11" r:id="rId11"/>
    <sheet name="TRT10" sheetId="12" r:id="rId12"/>
    <sheet name="TRT11" sheetId="13" r:id="rId13"/>
    <sheet name="TRT12" sheetId="14" r:id="rId14"/>
    <sheet name="TRT13" sheetId="15" r:id="rId15"/>
    <sheet name="TRT14" sheetId="16" r:id="rId16"/>
    <sheet name="TRT15" sheetId="17" r:id="rId17"/>
    <sheet name="TRT16" sheetId="18" r:id="rId18"/>
    <sheet name="TRT17" sheetId="19" r:id="rId19"/>
    <sheet name="TRT18" sheetId="20" r:id="rId20"/>
    <sheet name="TRT19" sheetId="21" r:id="rId21"/>
    <sheet name="TRT20" sheetId="22" r:id="rId22"/>
    <sheet name="TRT21" sheetId="23" r:id="rId23"/>
    <sheet name="TRT22" sheetId="24" r:id="rId24"/>
    <sheet name="TRT23" sheetId="25" r:id="rId25"/>
    <sheet name="TRT24" sheetId="26" r:id="rId26"/>
  </sheets>
  <calcPr calcId="145621"/>
</workbook>
</file>

<file path=xl/calcChain.xml><?xml version="1.0" encoding="utf-8"?>
<calcChain xmlns="http://schemas.openxmlformats.org/spreadsheetml/2006/main">
  <c r="C13" i="15" l="1"/>
  <c r="D13" i="15"/>
  <c r="E13" i="15"/>
  <c r="F13" i="26" l="1"/>
  <c r="E13" i="26"/>
  <c r="D13" i="26"/>
  <c r="C13" i="26"/>
  <c r="F12" i="26"/>
  <c r="F11" i="26"/>
  <c r="F10" i="26"/>
  <c r="F9" i="26"/>
  <c r="F13" i="25"/>
  <c r="E13" i="25"/>
  <c r="D13" i="25"/>
  <c r="C13" i="25"/>
  <c r="F12" i="25"/>
  <c r="F11" i="25"/>
  <c r="F10" i="25"/>
  <c r="F9" i="25"/>
  <c r="F13" i="24"/>
  <c r="E13" i="24"/>
  <c r="D13" i="24"/>
  <c r="C13" i="24"/>
  <c r="F12" i="24"/>
  <c r="F11" i="24"/>
  <c r="F10" i="24"/>
  <c r="F9" i="24"/>
  <c r="E13" i="23"/>
  <c r="D13" i="23"/>
  <c r="C13" i="23"/>
  <c r="F12" i="23"/>
  <c r="F11" i="23"/>
  <c r="F13" i="23" s="1"/>
  <c r="F10" i="23"/>
  <c r="F9" i="23"/>
  <c r="E13" i="22"/>
  <c r="D13" i="22"/>
  <c r="C13" i="22"/>
  <c r="F12" i="22"/>
  <c r="F11" i="22"/>
  <c r="F13" i="22" s="1"/>
  <c r="F10" i="22"/>
  <c r="F9" i="22"/>
  <c r="F13" i="21"/>
  <c r="E13" i="21"/>
  <c r="D13" i="21"/>
  <c r="C13" i="21"/>
  <c r="F12" i="21"/>
  <c r="F11" i="21"/>
  <c r="F10" i="21"/>
  <c r="F9" i="21"/>
  <c r="E13" i="20"/>
  <c r="D13" i="20"/>
  <c r="C13" i="20"/>
  <c r="F12" i="20"/>
  <c r="F11" i="20"/>
  <c r="F10" i="20"/>
  <c r="F9" i="20"/>
  <c r="F13" i="20" s="1"/>
  <c r="F13" i="19"/>
  <c r="E13" i="19"/>
  <c r="D13" i="19"/>
  <c r="C13" i="19"/>
  <c r="F12" i="19"/>
  <c r="F11" i="19"/>
  <c r="F10" i="19"/>
  <c r="F9" i="19"/>
  <c r="F13" i="18"/>
  <c r="E13" i="18"/>
  <c r="D13" i="18"/>
  <c r="C13" i="18"/>
  <c r="F12" i="18"/>
  <c r="F11" i="18"/>
  <c r="F10" i="18"/>
  <c r="F9" i="18"/>
  <c r="F13" i="17"/>
  <c r="E13" i="17"/>
  <c r="D13" i="17"/>
  <c r="C13" i="17"/>
  <c r="F12" i="17"/>
  <c r="F11" i="17"/>
  <c r="F10" i="17"/>
  <c r="F9" i="17"/>
  <c r="E13" i="16"/>
  <c r="D13" i="16"/>
  <c r="C13" i="16"/>
  <c r="F12" i="16"/>
  <c r="F11" i="16"/>
  <c r="F10" i="16"/>
  <c r="F13" i="16" s="1"/>
  <c r="F9" i="16"/>
  <c r="F12" i="15"/>
  <c r="F11" i="15"/>
  <c r="F10" i="15"/>
  <c r="F9" i="15"/>
  <c r="F13" i="14"/>
  <c r="E13" i="14"/>
  <c r="D13" i="14"/>
  <c r="C13" i="14"/>
  <c r="F12" i="14"/>
  <c r="F11" i="14"/>
  <c r="F10" i="14"/>
  <c r="F9" i="14"/>
  <c r="F13" i="13"/>
  <c r="E13" i="13"/>
  <c r="D13" i="13"/>
  <c r="C13" i="13"/>
  <c r="F12" i="13"/>
  <c r="F11" i="13"/>
  <c r="F10" i="13"/>
  <c r="F9" i="13"/>
  <c r="E13" i="12"/>
  <c r="D13" i="12"/>
  <c r="C13" i="12"/>
  <c r="F12" i="12"/>
  <c r="F11" i="12"/>
  <c r="F10" i="12"/>
  <c r="F9" i="12"/>
  <c r="F13" i="11"/>
  <c r="E13" i="11"/>
  <c r="D13" i="11"/>
  <c r="C13" i="11"/>
  <c r="F12" i="11"/>
  <c r="F11" i="11"/>
  <c r="F10" i="11"/>
  <c r="F9" i="11"/>
  <c r="E13" i="10"/>
  <c r="D13" i="10"/>
  <c r="C13" i="10"/>
  <c r="F12" i="10"/>
  <c r="F11" i="10"/>
  <c r="F10" i="10"/>
  <c r="F9" i="10"/>
  <c r="F13" i="10" s="1"/>
  <c r="E13" i="9"/>
  <c r="D13" i="9"/>
  <c r="C13" i="9"/>
  <c r="F12" i="9"/>
  <c r="F13" i="9" s="1"/>
  <c r="F11" i="9"/>
  <c r="F10" i="9"/>
  <c r="F9" i="9"/>
  <c r="F13" i="8"/>
  <c r="E13" i="8"/>
  <c r="D13" i="8"/>
  <c r="C13" i="8"/>
  <c r="F12" i="8"/>
  <c r="F11" i="8"/>
  <c r="F10" i="8"/>
  <c r="F9" i="8"/>
  <c r="F13" i="7"/>
  <c r="E13" i="7"/>
  <c r="D13" i="7"/>
  <c r="C13" i="7"/>
  <c r="F12" i="7"/>
  <c r="F11" i="7"/>
  <c r="F10" i="7"/>
  <c r="F9" i="7"/>
  <c r="F13" i="6"/>
  <c r="E13" i="6"/>
  <c r="D13" i="6"/>
  <c r="C13" i="6"/>
  <c r="F12" i="6"/>
  <c r="F11" i="6"/>
  <c r="F10" i="6"/>
  <c r="F9" i="6"/>
  <c r="F13" i="5"/>
  <c r="E13" i="5"/>
  <c r="D13" i="5"/>
  <c r="C13" i="5"/>
  <c r="F12" i="5"/>
  <c r="F11" i="5"/>
  <c r="F10" i="5"/>
  <c r="F9" i="5"/>
  <c r="F13" i="4"/>
  <c r="E13" i="4"/>
  <c r="D13" i="4"/>
  <c r="C13" i="4"/>
  <c r="F12" i="4"/>
  <c r="F11" i="4"/>
  <c r="F10" i="4"/>
  <c r="F9" i="4"/>
  <c r="F13" i="3"/>
  <c r="E13" i="3"/>
  <c r="D13" i="3"/>
  <c r="C13" i="3"/>
  <c r="F12" i="3"/>
  <c r="F11" i="3"/>
  <c r="F10" i="3"/>
  <c r="F9" i="3"/>
  <c r="F13" i="2"/>
  <c r="E13" i="2"/>
  <c r="D13" i="2"/>
  <c r="C13" i="2"/>
  <c r="F12" i="2"/>
  <c r="F11" i="2"/>
  <c r="F10" i="2"/>
  <c r="F9" i="2"/>
  <c r="E12" i="1"/>
  <c r="D12" i="1"/>
  <c r="C12" i="1"/>
  <c r="E11" i="1"/>
  <c r="D11" i="1"/>
  <c r="C11" i="1"/>
  <c r="E10" i="1"/>
  <c r="D10" i="1"/>
  <c r="C10" i="1"/>
  <c r="E9" i="1"/>
  <c r="D9" i="1"/>
  <c r="C9" i="1"/>
  <c r="F13" i="15" l="1"/>
  <c r="F9" i="1"/>
  <c r="F13" i="12"/>
  <c r="F12" i="1"/>
  <c r="D13" i="1"/>
  <c r="F11" i="1"/>
  <c r="F10" i="1"/>
  <c r="E13" i="1"/>
  <c r="C13" i="1"/>
  <c r="F13" i="1" l="1"/>
</calcChain>
</file>

<file path=xl/sharedStrings.xml><?xml version="1.0" encoding="utf-8"?>
<sst xmlns="http://schemas.openxmlformats.org/spreadsheetml/2006/main" count="509" uniqueCount="52">
  <si>
    <t>PODER JUDICIÁRIO</t>
  </si>
  <si>
    <t>Consolidado da Justiça do Trabalho</t>
  </si>
  <si>
    <t>Secretaria de Gestão de Pessoas - CSJT</t>
  </si>
  <si>
    <t>Data de referência: 30/4/2022</t>
  </si>
  <si>
    <t xml:space="preserve"> RESOLUÇÃO 102 CNJ - ANEXO IV- QUANTITATIVO DE CARGOS E FUNÇÕES</t>
  </si>
  <si>
    <t>f) situação funcional dos magistrados ativos do quadro de pessoal do órgão.</t>
  </si>
  <si>
    <t>Cargo</t>
  </si>
  <si>
    <t>Quantidade de Cargos</t>
  </si>
  <si>
    <t>Exercício no órgão</t>
  </si>
  <si>
    <t>Exercício em outros órgãos do Judiciário</t>
  </si>
  <si>
    <t>Outros afastamentos</t>
  </si>
  <si>
    <t>Total</t>
  </si>
  <si>
    <t>Ministro de Tribunal Superior</t>
  </si>
  <si>
    <t>Desembargador do Trabalho</t>
  </si>
  <si>
    <t>Juiz Titular de Vara do Trabalho</t>
  </si>
  <si>
    <t>Juiz do Trabalho Substituto</t>
  </si>
  <si>
    <t xml:space="preserve">TOTAL </t>
  </si>
  <si>
    <t xml:space="preserve">TRIBUNAL REGIONAL DO TRABALHO DA </t>
  </si>
  <si>
    <t>UNIDADE:</t>
  </si>
  <si>
    <t>SECRETARIA DE GESTÃO DE PESSOAS</t>
  </si>
  <si>
    <t>Data de referência:</t>
  </si>
  <si>
    <t>30/4/2022</t>
  </si>
  <si>
    <t>1ª REGIÃO</t>
  </si>
  <si>
    <t>2ª REGIÃO</t>
  </si>
  <si>
    <t>3ª REGIÃO</t>
  </si>
  <si>
    <t>SECRETARIA-GERAL DA PRESIDÊNCIA</t>
  </si>
  <si>
    <t>4ª REGIÃO</t>
  </si>
  <si>
    <t>5ª REGIÃO</t>
  </si>
  <si>
    <t>6ª REGIÃO</t>
  </si>
  <si>
    <t>9ª REGIÃO</t>
  </si>
  <si>
    <t>11ª REGIÃO</t>
  </si>
  <si>
    <t>12ª REGIÃO</t>
  </si>
  <si>
    <t>15ª REGIÃO</t>
  </si>
  <si>
    <t>ASSESSORIA DE APOIO AOS MAGISTRADOS</t>
  </si>
  <si>
    <t>16ª REGIÃO</t>
  </si>
  <si>
    <t>COORDENADORIA DE GESTÃO DE PESSOAS</t>
  </si>
  <si>
    <t>17ª REGIÃO</t>
  </si>
  <si>
    <t>19ª REGIÃO</t>
  </si>
  <si>
    <t>22ª REGIÃO</t>
  </si>
  <si>
    <t>23ª REGIÃO</t>
  </si>
  <si>
    <t>24ª REGIÃO</t>
  </si>
  <si>
    <t>TRIBUNAL SUPERIOR DO TRABALHO</t>
  </si>
  <si>
    <t>8ª REGIÃO</t>
  </si>
  <si>
    <t>20ª REGIÃO</t>
  </si>
  <si>
    <t>21ª REGIÃO</t>
  </si>
  <si>
    <t>7ª REGIÃO</t>
  </si>
  <si>
    <t>10ª REGIÃO</t>
  </si>
  <si>
    <t>COORDENADORIA DE PESSOAL E DE INFORMAÇÕES FUNCIONAIS</t>
  </si>
  <si>
    <t>14ª REGIÃO</t>
  </si>
  <si>
    <t>18ª REGIÃO</t>
  </si>
  <si>
    <t>NÚCLEO DE GESTÃO DE MAGISTRADOS</t>
  </si>
  <si>
    <t>13ª REGIÃO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</si>
</sst>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164" formatCode="[$-416]#,##0"/>
    <numFmt numFmtId="165" formatCode="_-* #,##0.00_-;\-* #,##0.00_-;_-* \-??_-;_-@_-"/>
    <numFmt numFmtId="166" formatCode="[$-416]General"/>
    <numFmt numFmtId="167" formatCode="[$-416]0.00"/>
    <numFmt numFmtId="168" formatCode="[$-416]#,##0.00"/>
    <numFmt numFmtId="169" formatCode="0&quot; &quot;;&quot; (&quot;0&quot;)&quot;;&quot; - &quot;;@&quot; &quot;"/>
    <numFmt numFmtId="170" formatCode="#,##0.00&quot; &quot;;&quot; (&quot;#,##0.00&quot;)&quot;;&quot;-&quot;#&quot; &quot;;@&quot; &quot;"/>
    <numFmt numFmtId="171" formatCode="#,##0.00&quot; &quot;;[Red]&quot;(&quot;#,##0.00&quot;)&quot;"/>
    <numFmt numFmtId="172" formatCode="&quot;$&quot;0&quot; &quot;;&quot;($&quot;0&quot;)&quot;"/>
    <numFmt numFmtId="173" formatCode="0.000000"/>
    <numFmt numFmtId="174" formatCode="yyyy&quot;:&quot;mm"/>
    <numFmt numFmtId="175" formatCode="[$€-416]#,##0.00&quot; &quot;;[$€-416]&quot;(&quot;#,##0.00&quot;)&quot;;[$€-416]&quot;-&quot;#&quot; &quot;"/>
    <numFmt numFmtId="176" formatCode="0.0000000"/>
    <numFmt numFmtId="177" formatCode="&quot; R$ &quot;#,##0.00&quot; &quot;;&quot; R$ (&quot;#,##0.00&quot;)&quot;;&quot; R$ -&quot;#&quot; &quot;;@&quot; &quot;"/>
    <numFmt numFmtId="178" formatCode="[$-416]0.00%"/>
    <numFmt numFmtId="179" formatCode="%#,#00"/>
    <numFmt numFmtId="180" formatCode="#.#####"/>
    <numFmt numFmtId="181" formatCode="[$-416]0%"/>
    <numFmt numFmtId="182" formatCode="[$R$-416]&quot; &quot;#,##0.00;[Red]&quot;-&quot;[$R$-416]&quot; &quot;#,##0.00"/>
    <numFmt numFmtId="183" formatCode="0&quot; &quot;;[Red]&quot;(&quot;0&quot;)&quot;"/>
    <numFmt numFmtId="184" formatCode="#,##0.000000"/>
    <numFmt numFmtId="185" formatCode="#,##0.00&quot; &quot;;&quot;-&quot;#,##0.00&quot; &quot;;&quot;-&quot;#&quot; &quot;;@&quot; &quot;"/>
    <numFmt numFmtId="186" formatCode="0.000"/>
    <numFmt numFmtId="187" formatCode="mm/yy"/>
    <numFmt numFmtId="188" formatCode="#.###,"/>
    <numFmt numFmtId="189" formatCode="General_)"/>
    <numFmt numFmtId="190" formatCode="_(* #,##0.00_);_(* \(#,##0.00\);_(* \-??_);_(@_)"/>
    <numFmt numFmtId="191" formatCode="\$#,##0\ ;&quot;($&quot;#,##0\)"/>
    <numFmt numFmtId="192" formatCode="yyyy\:mm"/>
    <numFmt numFmtId="193" formatCode="_([$€-2]* #,##0.00_);_([$€-2]* \(#,##0.00\);_([$€-2]* \-??_)"/>
    <numFmt numFmtId="194" formatCode="_(&quot;R$ &quot;* #,##0.00_);_(&quot;R$ &quot;* \(#,##0.00\);_(&quot;R$ &quot;* \-??_);_(@_)"/>
    <numFmt numFmtId="195" formatCode="#.##000"/>
    <numFmt numFmtId="196" formatCode="#,##0_);[Red]\(#,##0\)"/>
    <numFmt numFmtId="197" formatCode="#.##0,"/>
  </numFmts>
  <fonts count="98">
    <font>
      <sz val="10"/>
      <color rgb="FF000000"/>
      <name val="Arial"/>
    </font>
    <font>
      <sz val="10"/>
      <color rgb="FFFF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000000"/>
      <name val="Calibri"/>
      <family val="2"/>
    </font>
    <font>
      <sz val="16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1"/>
    </font>
    <font>
      <b/>
      <sz val="10"/>
      <color rgb="FF000000"/>
      <name val="Arial"/>
      <family val="2"/>
      <charset val="1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0"/>
      <color rgb="FF000000"/>
      <name val="Arial1"/>
    </font>
    <font>
      <sz val="10"/>
      <color rgb="FFFFFFFF"/>
      <name val="Arial1"/>
    </font>
    <font>
      <sz val="10"/>
      <color rgb="FF000000"/>
      <name val="Courier New"/>
      <family val="3"/>
    </font>
    <font>
      <sz val="10"/>
      <color rgb="FFCC0000"/>
      <name val="Arial1"/>
    </font>
    <font>
      <sz val="11"/>
      <color rgb="FF800080"/>
      <name val="Calibri"/>
      <family val="2"/>
    </font>
    <font>
      <sz val="8"/>
      <color rgb="FF000000"/>
      <name val="SwitzerlandLight"/>
    </font>
    <font>
      <sz val="7"/>
      <color rgb="FF000000"/>
      <name val="Times New Roman"/>
      <family val="1"/>
    </font>
    <font>
      <sz val="11"/>
      <color rgb="FF008000"/>
      <name val="Calibri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sz val="8"/>
      <color rgb="FF9999FF"/>
      <name val="Arial1"/>
    </font>
    <font>
      <b/>
      <sz val="14"/>
      <color rgb="FF9999FF"/>
      <name val="Arial1"/>
    </font>
    <font>
      <b/>
      <sz val="11"/>
      <color rgb="FFFF9900"/>
      <name val="Calibri"/>
      <family val="2"/>
    </font>
    <font>
      <b/>
      <sz val="9"/>
      <color rgb="FF000000"/>
      <name val="Times New Roman"/>
      <family val="1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0"/>
      <color rgb="FF000000"/>
      <name val="Arial1"/>
    </font>
    <font>
      <sz val="11"/>
      <color rgb="FF333399"/>
      <name val="Calibri"/>
      <family val="2"/>
    </font>
    <font>
      <b/>
      <sz val="10"/>
      <color rgb="FFFFFFFF"/>
      <name val="Arial1"/>
    </font>
    <font>
      <i/>
      <sz val="11"/>
      <color rgb="FF80808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808080"/>
      <name val="Arial1"/>
    </font>
    <font>
      <sz val="10"/>
      <color rgb="FF006600"/>
      <name val="Arial1"/>
    </font>
    <font>
      <b/>
      <i/>
      <sz val="16"/>
      <color rgb="FF000000"/>
      <name val="Arial1"/>
    </font>
    <font>
      <b/>
      <sz val="24"/>
      <color rgb="FF000000"/>
      <name val="Arial1"/>
    </font>
    <font>
      <b/>
      <sz val="15"/>
      <color rgb="FF003366"/>
      <name val="Calibri"/>
      <family val="2"/>
    </font>
    <font>
      <sz val="12"/>
      <color rgb="FF000000"/>
      <name val="Arial1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u/>
      <sz val="10"/>
      <color rgb="FF0000EE"/>
      <name val="Arial1"/>
    </font>
    <font>
      <i/>
      <sz val="12"/>
      <color rgb="FF000000"/>
      <name val="Times New Roman"/>
      <family val="1"/>
    </font>
    <font>
      <sz val="11"/>
      <color rgb="FF993300"/>
      <name val="Calibri"/>
      <family val="2"/>
    </font>
    <font>
      <sz val="10"/>
      <color rgb="FF996600"/>
      <name val="Arial1"/>
    </font>
    <font>
      <sz val="10"/>
      <color rgb="FF333333"/>
      <name val="Arial1"/>
    </font>
    <font>
      <b/>
      <sz val="11"/>
      <color rgb="FF333333"/>
      <name val="Calibri"/>
      <family val="2"/>
    </font>
    <font>
      <b/>
      <i/>
      <u/>
      <sz val="11"/>
      <color rgb="FF000000"/>
      <name val="Arial1"/>
    </font>
    <font>
      <b/>
      <i/>
      <u/>
      <sz val="10"/>
      <color rgb="FF000000"/>
      <name val="Arial1"/>
    </font>
    <font>
      <sz val="10"/>
      <color rgb="FF000000"/>
      <name val="MS Sans Serif1"/>
    </font>
    <font>
      <sz val="10"/>
      <color rgb="FF000000"/>
      <name val="MS Sans Serif"/>
      <family val="2"/>
    </font>
    <font>
      <sz val="11"/>
      <color rgb="FFFF0000"/>
      <name val="Calibri"/>
      <family val="2"/>
    </font>
    <font>
      <b/>
      <sz val="18"/>
      <color rgb="FF003366"/>
      <name val="Cambria1"/>
    </font>
    <font>
      <b/>
      <sz val="18"/>
      <color rgb="FF003366"/>
      <name val="Cambria"/>
      <family val="1"/>
    </font>
    <font>
      <b/>
      <sz val="14"/>
      <color rgb="FF000000"/>
      <name val="Times New Roman"/>
      <family val="1"/>
    </font>
    <font>
      <b/>
      <sz val="18"/>
      <color rgb="FF333399"/>
      <name val="Cambria1"/>
    </font>
    <font>
      <b/>
      <sz val="18"/>
      <color rgb="FF333399"/>
      <name val="Cambria"/>
      <family val="1"/>
    </font>
    <font>
      <b/>
      <sz val="1"/>
      <color rgb="FF000000"/>
      <name val="Courier New"/>
      <family val="3"/>
    </font>
    <font>
      <b/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0"/>
      <name val="Courier New"/>
      <family val="3"/>
      <charset val="1"/>
    </font>
    <font>
      <sz val="11"/>
      <color indexed="20"/>
      <name val="Calibri"/>
      <family val="2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11"/>
      <color indexed="52"/>
      <name val="Calibri"/>
      <family val="2"/>
    </font>
    <font>
      <b/>
      <sz val="9"/>
      <name val="Times New Roman"/>
      <family val="1"/>
      <charset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angal"/>
      <family val="2"/>
    </font>
    <font>
      <sz val="10"/>
      <name val="MS Sans Serif"/>
      <family val="2"/>
      <charset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</fonts>
  <fills count="61">
    <fill>
      <patternFill patternType="none"/>
    </fill>
    <fill>
      <patternFill patternType="gray125"/>
    </fill>
    <fill>
      <patternFill patternType="solid">
        <fgColor rgb="FFD8D8D8"/>
        <bgColor rgb="FFFFFFFF"/>
      </patternFill>
    </fill>
    <fill>
      <patternFill patternType="solid">
        <fgColor rgb="FFDBE5F1"/>
        <bgColor rgb="FFFFFFFF"/>
      </patternFill>
    </fill>
    <fill>
      <patternFill patternType="solid">
        <fgColor rgb="FFEAF1DD"/>
        <bgColor rgb="FFFFFFFF"/>
      </patternFill>
    </fill>
    <fill>
      <patternFill patternType="solid">
        <fgColor rgb="FFC2D69B"/>
        <bgColor rgb="FFFFFFFF"/>
      </patternFill>
    </fill>
    <fill>
      <patternFill patternType="solid">
        <fgColor rgb="FF95B3D7"/>
        <bgColor rgb="FFFFFFFF"/>
      </patternFill>
    </fill>
    <fill>
      <patternFill patternType="solid">
        <fgColor rgb="FFFABF8F"/>
        <bgColor rgb="FFFFFFFF"/>
      </patternFill>
    </fill>
    <fill>
      <patternFill patternType="solid">
        <fgColor rgb="FFFDE9D9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DDDDDD"/>
        <bgColor rgb="FFD9D9D9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FFCCCC"/>
        <bgColor rgb="FFFFCCCC"/>
      </patternFill>
    </fill>
    <fill>
      <patternFill patternType="solid">
        <fgColor rgb="FF969696"/>
        <bgColor rgb="FF969696"/>
      </patternFill>
    </fill>
    <fill>
      <patternFill patternType="solid">
        <fgColor rgb="FFCC0000"/>
        <bgColor rgb="FFCC0000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indexed="31"/>
        <bgColor indexed="13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13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34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5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72">
    <xf numFmtId="0" fontId="0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ill="0" applyBorder="0" applyAlignment="0" applyProtection="0"/>
    <xf numFmtId="0" fontId="9" fillId="0" borderId="0"/>
    <xf numFmtId="0" fontId="10" fillId="11" borderId="0" applyBorder="0" applyProtection="0"/>
    <xf numFmtId="0" fontId="11" fillId="0" borderId="0"/>
    <xf numFmtId="0" fontId="13" fillId="0" borderId="0"/>
    <xf numFmtId="166" fontId="14" fillId="12" borderId="0"/>
    <xf numFmtId="166" fontId="14" fillId="12" borderId="0"/>
    <xf numFmtId="166" fontId="14" fillId="13" borderId="0"/>
    <xf numFmtId="166" fontId="14" fillId="13" borderId="0"/>
    <xf numFmtId="166" fontId="14" fillId="14" borderId="0"/>
    <xf numFmtId="166" fontId="14" fillId="14" borderId="0"/>
    <xf numFmtId="166" fontId="14" fillId="15" borderId="0"/>
    <xf numFmtId="166" fontId="14" fillId="15" borderId="0"/>
    <xf numFmtId="166" fontId="14" fillId="16" borderId="0"/>
    <xf numFmtId="166" fontId="14" fillId="16" borderId="0"/>
    <xf numFmtId="166" fontId="14" fillId="17" borderId="0"/>
    <xf numFmtId="166" fontId="14" fillId="17" borderId="0"/>
    <xf numFmtId="166" fontId="14" fillId="12" borderId="0"/>
    <xf numFmtId="166" fontId="14" fillId="12" borderId="0"/>
    <xf numFmtId="166" fontId="14" fillId="12" borderId="0"/>
    <xf numFmtId="166" fontId="14" fillId="12" borderId="0"/>
    <xf numFmtId="166" fontId="14" fillId="12" borderId="0"/>
    <xf numFmtId="166" fontId="14" fillId="12" borderId="0"/>
    <xf numFmtId="166" fontId="14" fillId="12" borderId="0"/>
    <xf numFmtId="166" fontId="14" fillId="12" borderId="0"/>
    <xf numFmtId="166" fontId="14" fillId="12" borderId="0"/>
    <xf numFmtId="166" fontId="14" fillId="13" borderId="0"/>
    <xf numFmtId="166" fontId="14" fillId="13" borderId="0"/>
    <xf numFmtId="166" fontId="14" fillId="13" borderId="0"/>
    <xf numFmtId="166" fontId="14" fillId="13" borderId="0"/>
    <xf numFmtId="166" fontId="14" fillId="13" borderId="0"/>
    <xf numFmtId="166" fontId="14" fillId="13" borderId="0"/>
    <xf numFmtId="166" fontId="14" fillId="13" borderId="0"/>
    <xf numFmtId="166" fontId="14" fillId="13" borderId="0"/>
    <xf numFmtId="166" fontId="14" fillId="13" borderId="0"/>
    <xf numFmtId="166" fontId="14" fillId="14" borderId="0"/>
    <xf numFmtId="166" fontId="14" fillId="14" borderId="0"/>
    <xf numFmtId="166" fontId="14" fillId="14" borderId="0"/>
    <xf numFmtId="166" fontId="14" fillId="14" borderId="0"/>
    <xf numFmtId="166" fontId="14" fillId="14" borderId="0"/>
    <xf numFmtId="166" fontId="14" fillId="14" borderId="0"/>
    <xf numFmtId="166" fontId="14" fillId="14" borderId="0"/>
    <xf numFmtId="166" fontId="14" fillId="14" borderId="0"/>
    <xf numFmtId="166" fontId="14" fillId="14" borderId="0"/>
    <xf numFmtId="166" fontId="14" fillId="15" borderId="0"/>
    <xf numFmtId="166" fontId="14" fillId="15" borderId="0"/>
    <xf numFmtId="166" fontId="14" fillId="15" borderId="0"/>
    <xf numFmtId="166" fontId="14" fillId="15" borderId="0"/>
    <xf numFmtId="166" fontId="14" fillId="15" borderId="0"/>
    <xf numFmtId="166" fontId="14" fillId="15" borderId="0"/>
    <xf numFmtId="166" fontId="14" fillId="15" borderId="0"/>
    <xf numFmtId="166" fontId="14" fillId="15" borderId="0"/>
    <xf numFmtId="166" fontId="14" fillId="15" borderId="0"/>
    <xf numFmtId="166" fontId="14" fillId="16" borderId="0"/>
    <xf numFmtId="166" fontId="14" fillId="16" borderId="0"/>
    <xf numFmtId="166" fontId="14" fillId="16" borderId="0"/>
    <xf numFmtId="166" fontId="14" fillId="16" borderId="0"/>
    <xf numFmtId="166" fontId="14" fillId="16" borderId="0"/>
    <xf numFmtId="166" fontId="14" fillId="16" borderId="0"/>
    <xf numFmtId="166" fontId="14" fillId="16" borderId="0"/>
    <xf numFmtId="166" fontId="14" fillId="16" borderId="0"/>
    <xf numFmtId="166" fontId="14" fillId="16" borderId="0"/>
    <xf numFmtId="166" fontId="14" fillId="17" borderId="0"/>
    <xf numFmtId="166" fontId="14" fillId="17" borderId="0"/>
    <xf numFmtId="166" fontId="14" fillId="17" borderId="0"/>
    <xf numFmtId="166" fontId="14" fillId="17" borderId="0"/>
    <xf numFmtId="166" fontId="14" fillId="17" borderId="0"/>
    <xf numFmtId="166" fontId="14" fillId="17" borderId="0"/>
    <xf numFmtId="166" fontId="14" fillId="17" borderId="0"/>
    <xf numFmtId="166" fontId="14" fillId="18" borderId="0"/>
    <xf numFmtId="166" fontId="14" fillId="18" borderId="0"/>
    <xf numFmtId="166" fontId="14" fillId="19" borderId="0"/>
    <xf numFmtId="166" fontId="14" fillId="19" borderId="0"/>
    <xf numFmtId="166" fontId="14" fillId="20" borderId="0"/>
    <xf numFmtId="166" fontId="14" fillId="20" borderId="0"/>
    <xf numFmtId="166" fontId="14" fillId="21" borderId="0"/>
    <xf numFmtId="166" fontId="14" fillId="21" borderId="0"/>
    <xf numFmtId="166" fontId="14" fillId="15" borderId="0"/>
    <xf numFmtId="166" fontId="14" fillId="15" borderId="0"/>
    <xf numFmtId="166" fontId="14" fillId="19" borderId="0"/>
    <xf numFmtId="166" fontId="14" fillId="19" borderId="0"/>
    <xf numFmtId="166" fontId="14" fillId="22" borderId="0"/>
    <xf numFmtId="166" fontId="14" fillId="22" borderId="0"/>
    <xf numFmtId="166" fontId="14" fillId="19" borderId="0"/>
    <xf numFmtId="166" fontId="14" fillId="19" borderId="0"/>
    <xf numFmtId="166" fontId="14" fillId="19" borderId="0"/>
    <xf numFmtId="166" fontId="14" fillId="19" borderId="0"/>
    <xf numFmtId="166" fontId="14" fillId="19" borderId="0"/>
    <xf numFmtId="166" fontId="14" fillId="19" borderId="0"/>
    <xf numFmtId="166" fontId="14" fillId="19" borderId="0"/>
    <xf numFmtId="166" fontId="14" fillId="19" borderId="0"/>
    <xf numFmtId="166" fontId="14" fillId="19" borderId="0"/>
    <xf numFmtId="166" fontId="14" fillId="20" borderId="0"/>
    <xf numFmtId="166" fontId="14" fillId="20" borderId="0"/>
    <xf numFmtId="166" fontId="14" fillId="20" borderId="0"/>
    <xf numFmtId="166" fontId="14" fillId="20" borderId="0"/>
    <xf numFmtId="166" fontId="14" fillId="20" borderId="0"/>
    <xf numFmtId="166" fontId="14" fillId="20" borderId="0"/>
    <xf numFmtId="166" fontId="14" fillId="20" borderId="0"/>
    <xf numFmtId="166" fontId="14" fillId="20" borderId="0"/>
    <xf numFmtId="166" fontId="14" fillId="20" borderId="0"/>
    <xf numFmtId="166" fontId="14" fillId="21" borderId="0"/>
    <xf numFmtId="166" fontId="14" fillId="21" borderId="0"/>
    <xf numFmtId="166" fontId="14" fillId="21" borderId="0"/>
    <xf numFmtId="166" fontId="14" fillId="21" borderId="0"/>
    <xf numFmtId="166" fontId="14" fillId="21" borderId="0"/>
    <xf numFmtId="166" fontId="14" fillId="21" borderId="0"/>
    <xf numFmtId="166" fontId="14" fillId="21" borderId="0"/>
    <xf numFmtId="166" fontId="14" fillId="21" borderId="0"/>
    <xf numFmtId="166" fontId="14" fillId="21" borderId="0"/>
    <xf numFmtId="166" fontId="14" fillId="15" borderId="0"/>
    <xf numFmtId="166" fontId="14" fillId="15" borderId="0"/>
    <xf numFmtId="166" fontId="14" fillId="15" borderId="0"/>
    <xf numFmtId="166" fontId="14" fillId="15" borderId="0"/>
    <xf numFmtId="166" fontId="14" fillId="15" borderId="0"/>
    <xf numFmtId="166" fontId="14" fillId="15" borderId="0"/>
    <xf numFmtId="166" fontId="14" fillId="15" borderId="0"/>
    <xf numFmtId="166" fontId="14" fillId="15" borderId="0"/>
    <xf numFmtId="166" fontId="14" fillId="15" borderId="0"/>
    <xf numFmtId="166" fontId="14" fillId="19" borderId="0"/>
    <xf numFmtId="166" fontId="14" fillId="19" borderId="0"/>
    <xf numFmtId="166" fontId="14" fillId="19" borderId="0"/>
    <xf numFmtId="166" fontId="14" fillId="19" borderId="0"/>
    <xf numFmtId="166" fontId="14" fillId="19" borderId="0"/>
    <xf numFmtId="166" fontId="14" fillId="19" borderId="0"/>
    <xf numFmtId="166" fontId="14" fillId="19" borderId="0"/>
    <xf numFmtId="166" fontId="14" fillId="19" borderId="0"/>
    <xf numFmtId="166" fontId="14" fillId="19" borderId="0"/>
    <xf numFmtId="166" fontId="14" fillId="22" borderId="0"/>
    <xf numFmtId="166" fontId="14" fillId="22" borderId="0"/>
    <xf numFmtId="166" fontId="14" fillId="22" borderId="0"/>
    <xf numFmtId="166" fontId="14" fillId="22" borderId="0"/>
    <xf numFmtId="166" fontId="14" fillId="22" borderId="0"/>
    <xf numFmtId="166" fontId="14" fillId="22" borderId="0"/>
    <xf numFmtId="166" fontId="14" fillId="22" borderId="0"/>
    <xf numFmtId="166" fontId="14" fillId="22" borderId="0"/>
    <xf numFmtId="166" fontId="14" fillId="22" borderId="0"/>
    <xf numFmtId="166" fontId="15" fillId="23" borderId="0"/>
    <xf numFmtId="166" fontId="15" fillId="23" borderId="0"/>
    <xf numFmtId="166" fontId="15" fillId="20" borderId="0"/>
    <xf numFmtId="166" fontId="15" fillId="20" borderId="0"/>
    <xf numFmtId="166" fontId="15" fillId="21" borderId="0"/>
    <xf numFmtId="166" fontId="15" fillId="21" borderId="0"/>
    <xf numFmtId="166" fontId="15" fillId="24" borderId="0"/>
    <xf numFmtId="166" fontId="15" fillId="24" borderId="0"/>
    <xf numFmtId="166" fontId="15" fillId="25" borderId="0"/>
    <xf numFmtId="166" fontId="15" fillId="25" borderId="0"/>
    <xf numFmtId="166" fontId="15" fillId="26" borderId="0"/>
    <xf numFmtId="166" fontId="15" fillId="26" borderId="0"/>
    <xf numFmtId="166" fontId="15" fillId="23" borderId="0"/>
    <xf numFmtId="166" fontId="15" fillId="23" borderId="0"/>
    <xf numFmtId="166" fontId="15" fillId="23" borderId="0"/>
    <xf numFmtId="166" fontId="15" fillId="23" borderId="0"/>
    <xf numFmtId="166" fontId="15" fillId="23" borderId="0"/>
    <xf numFmtId="166" fontId="15" fillId="23" borderId="0"/>
    <xf numFmtId="166" fontId="15" fillId="23" borderId="0"/>
    <xf numFmtId="166" fontId="15" fillId="23" borderId="0"/>
    <xf numFmtId="166" fontId="15" fillId="23" borderId="0"/>
    <xf numFmtId="166" fontId="15" fillId="20" borderId="0"/>
    <xf numFmtId="166" fontId="15" fillId="20" borderId="0"/>
    <xf numFmtId="166" fontId="15" fillId="20" borderId="0"/>
    <xf numFmtId="166" fontId="15" fillId="20" borderId="0"/>
    <xf numFmtId="166" fontId="15" fillId="20" borderId="0"/>
    <xf numFmtId="166" fontId="15" fillId="20" borderId="0"/>
    <xf numFmtId="166" fontId="15" fillId="20" borderId="0"/>
    <xf numFmtId="166" fontId="15" fillId="20" borderId="0"/>
    <xf numFmtId="166" fontId="15" fillId="20" borderId="0"/>
    <xf numFmtId="166" fontId="15" fillId="21" borderId="0"/>
    <xf numFmtId="166" fontId="15" fillId="21" borderId="0"/>
    <xf numFmtId="166" fontId="15" fillId="21" borderId="0"/>
    <xf numFmtId="166" fontId="15" fillId="21" borderId="0"/>
    <xf numFmtId="166" fontId="15" fillId="21" borderId="0"/>
    <xf numFmtId="166" fontId="15" fillId="21" borderId="0"/>
    <xf numFmtId="166" fontId="15" fillId="21" borderId="0"/>
    <xf numFmtId="166" fontId="15" fillId="21" borderId="0"/>
    <xf numFmtId="166" fontId="15" fillId="21" borderId="0"/>
    <xf numFmtId="166" fontId="15" fillId="24" borderId="0"/>
    <xf numFmtId="166" fontId="15" fillId="24" borderId="0"/>
    <xf numFmtId="166" fontId="15" fillId="24" borderId="0"/>
    <xf numFmtId="166" fontId="15" fillId="24" borderId="0"/>
    <xf numFmtId="166" fontId="15" fillId="24" borderId="0"/>
    <xf numFmtId="166" fontId="15" fillId="24" borderId="0"/>
    <xf numFmtId="166" fontId="15" fillId="24" borderId="0"/>
    <xf numFmtId="166" fontId="15" fillId="24" borderId="0"/>
    <xf numFmtId="166" fontId="15" fillId="24" borderId="0"/>
    <xf numFmtId="166" fontId="15" fillId="25" borderId="0"/>
    <xf numFmtId="166" fontId="15" fillId="25" borderId="0"/>
    <xf numFmtId="166" fontId="15" fillId="25" borderId="0"/>
    <xf numFmtId="166" fontId="15" fillId="25" borderId="0"/>
    <xf numFmtId="166" fontId="15" fillId="25" borderId="0"/>
    <xf numFmtId="166" fontId="15" fillId="25" borderId="0"/>
    <xf numFmtId="166" fontId="15" fillId="25" borderId="0"/>
    <xf numFmtId="166" fontId="15" fillId="25" borderId="0"/>
    <xf numFmtId="166" fontId="15" fillId="25" borderId="0"/>
    <xf numFmtId="166" fontId="15" fillId="26" borderId="0"/>
    <xf numFmtId="166" fontId="15" fillId="26" borderId="0"/>
    <xf numFmtId="166" fontId="15" fillId="26" borderId="0"/>
    <xf numFmtId="166" fontId="15" fillId="26" borderId="0"/>
    <xf numFmtId="166" fontId="15" fillId="26" borderId="0"/>
    <xf numFmtId="166" fontId="15" fillId="26" borderId="0"/>
    <xf numFmtId="166" fontId="15" fillId="26" borderId="0"/>
    <xf numFmtId="166" fontId="15" fillId="26" borderId="0"/>
    <xf numFmtId="166" fontId="15" fillId="26" borderId="0"/>
    <xf numFmtId="0" fontId="16" fillId="0" borderId="0"/>
    <xf numFmtId="0" fontId="17" fillId="27" borderId="0"/>
    <xf numFmtId="0" fontId="17" fillId="28" borderId="0"/>
    <xf numFmtId="0" fontId="16" fillId="29" borderId="0"/>
    <xf numFmtId="166" fontId="15" fillId="30" borderId="0"/>
    <xf numFmtId="166" fontId="15" fillId="30" borderId="0"/>
    <xf numFmtId="166" fontId="15" fillId="31" borderId="0"/>
    <xf numFmtId="166" fontId="15" fillId="31" borderId="0"/>
    <xf numFmtId="166" fontId="15" fillId="32" borderId="0"/>
    <xf numFmtId="166" fontId="15" fillId="32" borderId="0"/>
    <xf numFmtId="166" fontId="15" fillId="24" borderId="0"/>
    <xf numFmtId="166" fontId="15" fillId="24" borderId="0"/>
    <xf numFmtId="166" fontId="15" fillId="25" borderId="0"/>
    <xf numFmtId="166" fontId="15" fillId="25" borderId="0"/>
    <xf numFmtId="166" fontId="15" fillId="33" borderId="0"/>
    <xf numFmtId="166" fontId="15" fillId="33" borderId="0"/>
    <xf numFmtId="0" fontId="18" fillId="0" borderId="9"/>
    <xf numFmtId="0" fontId="18" fillId="0" borderId="9"/>
    <xf numFmtId="0" fontId="19" fillId="34" borderId="0"/>
    <xf numFmtId="166" fontId="20" fillId="13" borderId="0"/>
    <xf numFmtId="166" fontId="20" fillId="13" borderId="0"/>
    <xf numFmtId="0" fontId="21" fillId="0" borderId="0">
      <alignment vertical="top"/>
    </xf>
    <xf numFmtId="0" fontId="21" fillId="0" borderId="0">
      <alignment vertical="top"/>
    </xf>
    <xf numFmtId="0" fontId="22" fillId="0" borderId="0">
      <alignment horizontal="right"/>
    </xf>
    <xf numFmtId="0" fontId="22" fillId="0" borderId="0">
      <alignment horizontal="right"/>
    </xf>
    <xf numFmtId="0" fontId="22" fillId="0" borderId="0">
      <alignment horizontal="left"/>
    </xf>
    <xf numFmtId="0" fontId="22" fillId="0" borderId="0">
      <alignment horizontal="left"/>
    </xf>
    <xf numFmtId="166" fontId="23" fillId="14" borderId="0"/>
    <xf numFmtId="166" fontId="23" fillId="14" borderId="0"/>
    <xf numFmtId="166" fontId="23" fillId="14" borderId="0"/>
    <xf numFmtId="166" fontId="23" fillId="14" borderId="0"/>
    <xf numFmtId="166" fontId="23" fillId="14" borderId="0"/>
    <xf numFmtId="166" fontId="23" fillId="14" borderId="0"/>
    <xf numFmtId="166" fontId="23" fillId="14" borderId="0"/>
    <xf numFmtId="166" fontId="23" fillId="14" borderId="0"/>
    <xf numFmtId="166" fontId="23" fillId="14" borderId="0"/>
    <xf numFmtId="167" fontId="24" fillId="0" borderId="0">
      <protection locked="0"/>
    </xf>
    <xf numFmtId="167" fontId="24" fillId="0" borderId="0">
      <protection locked="0"/>
    </xf>
    <xf numFmtId="167" fontId="25" fillId="0" borderId="0">
      <protection locked="0"/>
    </xf>
    <xf numFmtId="167" fontId="25" fillId="0" borderId="0">
      <protection locked="0"/>
    </xf>
    <xf numFmtId="166" fontId="26" fillId="0" borderId="0"/>
    <xf numFmtId="166" fontId="26" fillId="0" borderId="0"/>
    <xf numFmtId="166" fontId="27" fillId="0" borderId="0"/>
    <xf numFmtId="166" fontId="27" fillId="0" borderId="0"/>
    <xf numFmtId="166" fontId="28" fillId="18" borderId="11"/>
    <xf numFmtId="166" fontId="28" fillId="18" borderId="11"/>
    <xf numFmtId="166" fontId="28" fillId="18" borderId="11"/>
    <xf numFmtId="166" fontId="28" fillId="18" borderId="11"/>
    <xf numFmtId="166" fontId="28" fillId="18" borderId="11"/>
    <xf numFmtId="166" fontId="28" fillId="18" borderId="11"/>
    <xf numFmtId="166" fontId="28" fillId="18" borderId="11"/>
    <xf numFmtId="166" fontId="28" fillId="18" borderId="11"/>
    <xf numFmtId="166" fontId="28" fillId="18" borderId="11"/>
    <xf numFmtId="166" fontId="28" fillId="18" borderId="11"/>
    <xf numFmtId="166" fontId="28" fillId="18" borderId="11"/>
    <xf numFmtId="166" fontId="29" fillId="0" borderId="0">
      <alignment vertical="center"/>
    </xf>
    <xf numFmtId="166" fontId="29" fillId="0" borderId="0">
      <alignment vertical="center"/>
    </xf>
    <xf numFmtId="166" fontId="30" fillId="35" borderId="12"/>
    <xf numFmtId="166" fontId="30" fillId="35" borderId="12"/>
    <xf numFmtId="166" fontId="30" fillId="35" borderId="12"/>
    <xf numFmtId="166" fontId="30" fillId="35" borderId="12"/>
    <xf numFmtId="166" fontId="30" fillId="35" borderId="12"/>
    <xf numFmtId="166" fontId="30" fillId="35" borderId="12"/>
    <xf numFmtId="166" fontId="30" fillId="35" borderId="12"/>
    <xf numFmtId="166" fontId="30" fillId="35" borderId="12"/>
    <xf numFmtId="166" fontId="30" fillId="35" borderId="12"/>
    <xf numFmtId="166" fontId="31" fillId="0" borderId="13"/>
    <xf numFmtId="166" fontId="31" fillId="0" borderId="13"/>
    <xf numFmtId="166" fontId="31" fillId="0" borderId="13"/>
    <xf numFmtId="166" fontId="31" fillId="0" borderId="13"/>
    <xf numFmtId="166" fontId="31" fillId="0" borderId="13"/>
    <xf numFmtId="166" fontId="31" fillId="0" borderId="13"/>
    <xf numFmtId="166" fontId="31" fillId="0" borderId="13"/>
    <xf numFmtId="166" fontId="31" fillId="0" borderId="13"/>
    <xf numFmtId="166" fontId="31" fillId="0" borderId="13"/>
    <xf numFmtId="166" fontId="30" fillId="35" borderId="12"/>
    <xf numFmtId="166" fontId="30" fillId="35" borderId="12"/>
    <xf numFmtId="168" fontId="14" fillId="0" borderId="0"/>
    <xf numFmtId="169" fontId="14" fillId="0" borderId="0"/>
    <xf numFmtId="168" fontId="14" fillId="0" borderId="0"/>
    <xf numFmtId="168" fontId="14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71" fontId="14" fillId="0" borderId="0"/>
    <xf numFmtId="164" fontId="14" fillId="0" borderId="0"/>
    <xf numFmtId="164" fontId="14" fillId="0" borderId="0"/>
    <xf numFmtId="166" fontId="14" fillId="0" borderId="0"/>
    <xf numFmtId="166" fontId="14" fillId="0" borderId="0"/>
    <xf numFmtId="172" fontId="14" fillId="0" borderId="0"/>
    <xf numFmtId="172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73" fontId="14" fillId="0" borderId="0"/>
    <xf numFmtId="173" fontId="14" fillId="0" borderId="0"/>
    <xf numFmtId="174" fontId="14" fillId="0" borderId="0"/>
    <xf numFmtId="174" fontId="14" fillId="0" borderId="0"/>
    <xf numFmtId="166" fontId="15" fillId="30" borderId="0"/>
    <xf numFmtId="166" fontId="15" fillId="30" borderId="0"/>
    <xf numFmtId="166" fontId="15" fillId="30" borderId="0"/>
    <xf numFmtId="166" fontId="15" fillId="30" borderId="0"/>
    <xf numFmtId="166" fontId="15" fillId="30" borderId="0"/>
    <xf numFmtId="166" fontId="15" fillId="30" borderId="0"/>
    <xf numFmtId="166" fontId="15" fillId="30" borderId="0"/>
    <xf numFmtId="166" fontId="15" fillId="30" borderId="0"/>
    <xf numFmtId="166" fontId="15" fillId="30" borderId="0"/>
    <xf numFmtId="166" fontId="15" fillId="31" borderId="0"/>
    <xf numFmtId="166" fontId="15" fillId="31" borderId="0"/>
    <xf numFmtId="166" fontId="15" fillId="31" borderId="0"/>
    <xf numFmtId="166" fontId="15" fillId="31" borderId="0"/>
    <xf numFmtId="166" fontId="15" fillId="31" borderId="0"/>
    <xf numFmtId="166" fontId="15" fillId="31" borderId="0"/>
    <xf numFmtId="166" fontId="15" fillId="31" borderId="0"/>
    <xf numFmtId="166" fontId="15" fillId="31" borderId="0"/>
    <xf numFmtId="166" fontId="15" fillId="31" borderId="0"/>
    <xf numFmtId="166" fontId="15" fillId="32" borderId="0"/>
    <xf numFmtId="166" fontId="15" fillId="32" borderId="0"/>
    <xf numFmtId="166" fontId="15" fillId="32" borderId="0"/>
    <xf numFmtId="166" fontId="15" fillId="32" borderId="0"/>
    <xf numFmtId="166" fontId="15" fillId="32" borderId="0"/>
    <xf numFmtId="166" fontId="15" fillId="32" borderId="0"/>
    <xf numFmtId="166" fontId="15" fillId="32" borderId="0"/>
    <xf numFmtId="166" fontId="15" fillId="32" borderId="0"/>
    <xf numFmtId="166" fontId="15" fillId="32" borderId="0"/>
    <xf numFmtId="166" fontId="15" fillId="24" borderId="0"/>
    <xf numFmtId="166" fontId="15" fillId="24" borderId="0"/>
    <xf numFmtId="166" fontId="15" fillId="24" borderId="0"/>
    <xf numFmtId="166" fontId="15" fillId="24" borderId="0"/>
    <xf numFmtId="166" fontId="15" fillId="24" borderId="0"/>
    <xf numFmtId="166" fontId="15" fillId="24" borderId="0"/>
    <xf numFmtId="166" fontId="15" fillId="24" borderId="0"/>
    <xf numFmtId="166" fontId="15" fillId="24" borderId="0"/>
    <xf numFmtId="166" fontId="15" fillId="24" borderId="0"/>
    <xf numFmtId="166" fontId="15" fillId="25" borderId="0"/>
    <xf numFmtId="166" fontId="15" fillId="25" borderId="0"/>
    <xf numFmtId="166" fontId="15" fillId="25" borderId="0"/>
    <xf numFmtId="166" fontId="15" fillId="25" borderId="0"/>
    <xf numFmtId="166" fontId="15" fillId="25" borderId="0"/>
    <xf numFmtId="166" fontId="15" fillId="25" borderId="0"/>
    <xf numFmtId="166" fontId="15" fillId="25" borderId="0"/>
    <xf numFmtId="166" fontId="15" fillId="25" borderId="0"/>
    <xf numFmtId="166" fontId="15" fillId="25" borderId="0"/>
    <xf numFmtId="166" fontId="15" fillId="33" borderId="0"/>
    <xf numFmtId="166" fontId="15" fillId="33" borderId="0"/>
    <xf numFmtId="166" fontId="15" fillId="33" borderId="0"/>
    <xf numFmtId="166" fontId="15" fillId="33" borderId="0"/>
    <xf numFmtId="166" fontId="15" fillId="33" borderId="0"/>
    <xf numFmtId="166" fontId="15" fillId="33" borderId="0"/>
    <xf numFmtId="166" fontId="15" fillId="33" borderId="0"/>
    <xf numFmtId="166" fontId="15" fillId="33" borderId="0"/>
    <xf numFmtId="166" fontId="15" fillId="33" borderId="0"/>
    <xf numFmtId="166" fontId="33" fillId="17" borderId="11"/>
    <xf numFmtId="166" fontId="33" fillId="17" borderId="11"/>
    <xf numFmtId="166" fontId="33" fillId="17" borderId="11"/>
    <xf numFmtId="166" fontId="33" fillId="17" borderId="11"/>
    <xf numFmtId="166" fontId="33" fillId="17" borderId="11"/>
    <xf numFmtId="166" fontId="33" fillId="17" borderId="11"/>
    <xf numFmtId="166" fontId="33" fillId="17" borderId="11"/>
    <xf numFmtId="166" fontId="33" fillId="18" borderId="11"/>
    <xf numFmtId="166" fontId="33" fillId="18" borderId="11"/>
    <xf numFmtId="0" fontId="34" fillId="36" borderId="0"/>
    <xf numFmtId="175" fontId="32" fillId="0" borderId="0"/>
    <xf numFmtId="166" fontId="32" fillId="0" borderId="0"/>
    <xf numFmtId="166" fontId="32" fillId="0" borderId="0"/>
    <xf numFmtId="175" fontId="32" fillId="0" borderId="0"/>
    <xf numFmtId="175" fontId="32" fillId="0" borderId="0"/>
    <xf numFmtId="166" fontId="35" fillId="0" borderId="0"/>
    <xf numFmtId="166" fontId="35" fillId="0" borderId="0"/>
    <xf numFmtId="166" fontId="36" fillId="0" borderId="8">
      <alignment horizontal="center"/>
    </xf>
    <xf numFmtId="166" fontId="36" fillId="0" borderId="8">
      <alignment horizontal="center"/>
    </xf>
    <xf numFmtId="167" fontId="14" fillId="0" borderId="0"/>
    <xf numFmtId="167" fontId="14" fillId="0" borderId="0"/>
    <xf numFmtId="167" fontId="14" fillId="0" borderId="0"/>
    <xf numFmtId="167" fontId="14" fillId="0" borderId="0"/>
    <xf numFmtId="166" fontId="37" fillId="0" borderId="0">
      <alignment horizontal="left"/>
    </xf>
    <xf numFmtId="166" fontId="37" fillId="0" borderId="0">
      <alignment horizontal="left"/>
    </xf>
    <xf numFmtId="0" fontId="38" fillId="0" borderId="0"/>
    <xf numFmtId="0" fontId="39" fillId="14" borderId="0"/>
    <xf numFmtId="166" fontId="23" fillId="14" borderId="0"/>
    <xf numFmtId="166" fontId="23" fillId="14" borderId="0"/>
    <xf numFmtId="0" fontId="40" fillId="0" borderId="0">
      <alignment horizontal="center"/>
    </xf>
    <xf numFmtId="0" fontId="41" fillId="0" borderId="0"/>
    <xf numFmtId="166" fontId="40" fillId="0" borderId="0">
      <alignment horizontal="center"/>
    </xf>
    <xf numFmtId="166" fontId="42" fillId="0" borderId="14"/>
    <xf numFmtId="166" fontId="42" fillId="0" borderId="14"/>
    <xf numFmtId="0" fontId="43" fillId="0" borderId="0"/>
    <xf numFmtId="166" fontId="44" fillId="0" borderId="15"/>
    <xf numFmtId="166" fontId="44" fillId="0" borderId="15"/>
    <xf numFmtId="166" fontId="45" fillId="0" borderId="16"/>
    <xf numFmtId="166" fontId="45" fillId="0" borderId="16"/>
    <xf numFmtId="166" fontId="45" fillId="0" borderId="0"/>
    <xf numFmtId="166" fontId="45" fillId="0" borderId="0"/>
    <xf numFmtId="0" fontId="40" fillId="0" borderId="0">
      <alignment horizontal="center" textRotation="90"/>
    </xf>
    <xf numFmtId="166" fontId="40" fillId="0" borderId="0">
      <alignment horizontal="center" textRotation="90"/>
    </xf>
    <xf numFmtId="0" fontId="46" fillId="0" borderId="0"/>
    <xf numFmtId="166" fontId="20" fillId="13" borderId="0"/>
    <xf numFmtId="166" fontId="20" fillId="13" borderId="0"/>
    <xf numFmtId="166" fontId="20" fillId="13" borderId="0"/>
    <xf numFmtId="166" fontId="20" fillId="13" borderId="0"/>
    <xf numFmtId="166" fontId="20" fillId="13" borderId="0"/>
    <xf numFmtId="166" fontId="20" fillId="13" borderId="0"/>
    <xf numFmtId="166" fontId="20" fillId="13" borderId="0"/>
    <xf numFmtId="166" fontId="20" fillId="13" borderId="0"/>
    <xf numFmtId="166" fontId="20" fillId="13" borderId="0"/>
    <xf numFmtId="166" fontId="18" fillId="0" borderId="0"/>
    <xf numFmtId="166" fontId="18" fillId="0" borderId="0"/>
    <xf numFmtId="166" fontId="33" fillId="17" borderId="11"/>
    <xf numFmtId="166" fontId="33" fillId="17" borderId="11"/>
    <xf numFmtId="166" fontId="36" fillId="0" borderId="8">
      <alignment horizontal="center"/>
    </xf>
    <xf numFmtId="166" fontId="47" fillId="0" borderId="17">
      <alignment horizontal="center"/>
    </xf>
    <xf numFmtId="176" fontId="14" fillId="0" borderId="0"/>
    <xf numFmtId="176" fontId="14" fillId="0" borderId="0"/>
    <xf numFmtId="166" fontId="31" fillId="0" borderId="13"/>
    <xf numFmtId="166" fontId="31" fillId="0" borderId="13"/>
    <xf numFmtId="170" fontId="14" fillId="0" borderId="0"/>
    <xf numFmtId="177" fontId="32" fillId="0" borderId="0"/>
    <xf numFmtId="177" fontId="32" fillId="0" borderId="0"/>
    <xf numFmtId="172" fontId="14" fillId="0" borderId="0"/>
    <xf numFmtId="172" fontId="14" fillId="0" borderId="0"/>
    <xf numFmtId="166" fontId="48" fillId="37" borderId="0"/>
    <xf numFmtId="166" fontId="48" fillId="37" borderId="0"/>
    <xf numFmtId="166" fontId="48" fillId="37" borderId="0"/>
    <xf numFmtId="166" fontId="48" fillId="37" borderId="0"/>
    <xf numFmtId="166" fontId="48" fillId="37" borderId="0"/>
    <xf numFmtId="166" fontId="48" fillId="37" borderId="0"/>
    <xf numFmtId="166" fontId="48" fillId="37" borderId="0"/>
    <xf numFmtId="166" fontId="48" fillId="37" borderId="0"/>
    <xf numFmtId="166" fontId="48" fillId="37" borderId="0"/>
    <xf numFmtId="0" fontId="49" fillId="38" borderId="0"/>
    <xf numFmtId="166" fontId="48" fillId="37" borderId="0"/>
    <xf numFmtId="166" fontId="48" fillId="37" borderId="0"/>
    <xf numFmtId="166" fontId="32" fillId="0" borderId="0"/>
    <xf numFmtId="166" fontId="32" fillId="0" borderId="0"/>
    <xf numFmtId="166" fontId="32" fillId="0" borderId="0"/>
    <xf numFmtId="166" fontId="32" fillId="0" borderId="0"/>
    <xf numFmtId="166" fontId="32" fillId="0" borderId="0"/>
    <xf numFmtId="166" fontId="32" fillId="0" borderId="0"/>
    <xf numFmtId="166" fontId="32" fillId="0" borderId="0"/>
    <xf numFmtId="166" fontId="32" fillId="0" borderId="0"/>
    <xf numFmtId="166" fontId="32" fillId="0" borderId="0"/>
    <xf numFmtId="166" fontId="32" fillId="0" borderId="0"/>
    <xf numFmtId="166" fontId="14" fillId="0" borderId="0"/>
    <xf numFmtId="166" fontId="14" fillId="0" borderId="0"/>
    <xf numFmtId="166" fontId="32" fillId="0" borderId="0"/>
    <xf numFmtId="166" fontId="32" fillId="0" borderId="0"/>
    <xf numFmtId="166" fontId="13" fillId="0" borderId="0"/>
    <xf numFmtId="166" fontId="14" fillId="0" borderId="0"/>
    <xf numFmtId="166" fontId="14" fillId="0" borderId="0"/>
    <xf numFmtId="166" fontId="32" fillId="0" borderId="0"/>
    <xf numFmtId="166" fontId="32" fillId="0" borderId="0"/>
    <xf numFmtId="166" fontId="32" fillId="0" borderId="0"/>
    <xf numFmtId="166" fontId="32" fillId="0" borderId="0"/>
    <xf numFmtId="166" fontId="32" fillId="0" borderId="0"/>
    <xf numFmtId="166" fontId="32" fillId="0" borderId="0"/>
    <xf numFmtId="166" fontId="32" fillId="0" borderId="0"/>
    <xf numFmtId="166" fontId="32" fillId="0" borderId="0"/>
    <xf numFmtId="166" fontId="32" fillId="0" borderId="0"/>
    <xf numFmtId="166" fontId="32" fillId="0" borderId="0"/>
    <xf numFmtId="166" fontId="32" fillId="0" borderId="0"/>
    <xf numFmtId="166" fontId="32" fillId="0" borderId="0"/>
    <xf numFmtId="166" fontId="32" fillId="0" borderId="0"/>
    <xf numFmtId="166" fontId="32" fillId="0" borderId="0"/>
    <xf numFmtId="166" fontId="32" fillId="0" borderId="0"/>
    <xf numFmtId="166" fontId="14" fillId="0" borderId="0"/>
    <xf numFmtId="166" fontId="14" fillId="0" borderId="0"/>
    <xf numFmtId="166" fontId="32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32" fillId="0" borderId="0"/>
    <xf numFmtId="166" fontId="32" fillId="0" borderId="0"/>
    <xf numFmtId="166" fontId="32" fillId="0" borderId="0"/>
    <xf numFmtId="166" fontId="32" fillId="0" borderId="0"/>
    <xf numFmtId="166" fontId="32" fillId="0" borderId="0"/>
    <xf numFmtId="166" fontId="32" fillId="0" borderId="0"/>
    <xf numFmtId="166" fontId="32" fillId="0" borderId="0"/>
    <xf numFmtId="166" fontId="32" fillId="0" borderId="0"/>
    <xf numFmtId="166" fontId="32" fillId="0" borderId="0"/>
    <xf numFmtId="166" fontId="32" fillId="0" borderId="0"/>
    <xf numFmtId="166" fontId="32" fillId="0" borderId="0"/>
    <xf numFmtId="166" fontId="32" fillId="0" borderId="0"/>
    <xf numFmtId="166" fontId="32" fillId="38" borderId="18"/>
    <xf numFmtId="166" fontId="32" fillId="38" borderId="18"/>
    <xf numFmtId="166" fontId="32" fillId="38" borderId="18"/>
    <xf numFmtId="166" fontId="32" fillId="38" borderId="18"/>
    <xf numFmtId="166" fontId="32" fillId="38" borderId="18"/>
    <xf numFmtId="166" fontId="32" fillId="38" borderId="18"/>
    <xf numFmtId="166" fontId="32" fillId="38" borderId="18"/>
    <xf numFmtId="166" fontId="32" fillId="38" borderId="18"/>
    <xf numFmtId="166" fontId="32" fillId="38" borderId="18"/>
    <xf numFmtId="0" fontId="50" fillId="38" borderId="11"/>
    <xf numFmtId="166" fontId="32" fillId="38" borderId="18"/>
    <xf numFmtId="166" fontId="32" fillId="38" borderId="18"/>
    <xf numFmtId="166" fontId="51" fillId="18" borderId="19"/>
    <xf numFmtId="166" fontId="51" fillId="18" borderId="19"/>
    <xf numFmtId="178" fontId="14" fillId="0" borderId="0"/>
    <xf numFmtId="179" fontId="24" fillId="0" borderId="0">
      <protection locked="0"/>
    </xf>
    <xf numFmtId="179" fontId="24" fillId="0" borderId="0">
      <protection locked="0"/>
    </xf>
    <xf numFmtId="180" fontId="24" fillId="0" borderId="0">
      <protection locked="0"/>
    </xf>
    <xf numFmtId="180" fontId="24" fillId="0" borderId="0">
      <protection locked="0"/>
    </xf>
    <xf numFmtId="181" fontId="32" fillId="0" borderId="0"/>
    <xf numFmtId="181" fontId="32" fillId="0" borderId="0"/>
    <xf numFmtId="181" fontId="14" fillId="0" borderId="0"/>
    <xf numFmtId="181" fontId="14" fillId="0" borderId="0"/>
    <xf numFmtId="181" fontId="14" fillId="0" borderId="0"/>
    <xf numFmtId="181" fontId="32" fillId="0" borderId="0"/>
    <xf numFmtId="181" fontId="32" fillId="0" borderId="0"/>
    <xf numFmtId="181" fontId="14" fillId="0" borderId="0"/>
    <xf numFmtId="181" fontId="32" fillId="0" borderId="0"/>
    <xf numFmtId="181" fontId="14" fillId="0" borderId="0"/>
    <xf numFmtId="181" fontId="14" fillId="0" borderId="0"/>
    <xf numFmtId="181" fontId="32" fillId="0" borderId="0"/>
    <xf numFmtId="181" fontId="32" fillId="0" borderId="0"/>
    <xf numFmtId="181" fontId="32" fillId="0" borderId="0"/>
    <xf numFmtId="181" fontId="32" fillId="0" borderId="0"/>
    <xf numFmtId="181" fontId="32" fillId="0" borderId="0"/>
    <xf numFmtId="181" fontId="32" fillId="0" borderId="0"/>
    <xf numFmtId="181" fontId="32" fillId="0" borderId="0"/>
    <xf numFmtId="181" fontId="32" fillId="0" borderId="0"/>
    <xf numFmtId="181" fontId="32" fillId="0" borderId="0"/>
    <xf numFmtId="181" fontId="32" fillId="0" borderId="0"/>
    <xf numFmtId="181" fontId="32" fillId="0" borderId="0"/>
    <xf numFmtId="181" fontId="32" fillId="0" borderId="0"/>
    <xf numFmtId="0" fontId="52" fillId="0" borderId="0"/>
    <xf numFmtId="0" fontId="53" fillId="0" borderId="0"/>
    <xf numFmtId="166" fontId="52" fillId="0" borderId="0"/>
    <xf numFmtId="182" fontId="52" fillId="0" borderId="0"/>
    <xf numFmtId="182" fontId="52" fillId="0" borderId="0"/>
    <xf numFmtId="166" fontId="22" fillId="0" borderId="0"/>
    <xf numFmtId="166" fontId="22" fillId="0" borderId="0"/>
    <xf numFmtId="166" fontId="51" fillId="18" borderId="19"/>
    <xf numFmtId="166" fontId="51" fillId="18" borderId="19"/>
    <xf numFmtId="166" fontId="51" fillId="18" borderId="19"/>
    <xf numFmtId="166" fontId="51" fillId="18" borderId="19"/>
    <xf numFmtId="166" fontId="51" fillId="18" borderId="19"/>
    <xf numFmtId="166" fontId="51" fillId="18" borderId="19"/>
    <xf numFmtId="166" fontId="51" fillId="18" borderId="19"/>
    <xf numFmtId="166" fontId="51" fillId="18" borderId="19"/>
    <xf numFmtId="166" fontId="51" fillId="18" borderId="19"/>
    <xf numFmtId="183" fontId="14" fillId="0" borderId="0"/>
    <xf numFmtId="183" fontId="14" fillId="0" borderId="0"/>
    <xf numFmtId="183" fontId="54" fillId="0" borderId="6"/>
    <xf numFmtId="183" fontId="55" fillId="0" borderId="6"/>
    <xf numFmtId="184" fontId="32" fillId="0" borderId="0">
      <protection locked="0"/>
    </xf>
    <xf numFmtId="184" fontId="32" fillId="0" borderId="0">
      <protection locked="0"/>
    </xf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14" fillId="0" borderId="0"/>
    <xf numFmtId="170" fontId="14" fillId="0" borderId="0"/>
    <xf numFmtId="185" fontId="32" fillId="0" borderId="0"/>
    <xf numFmtId="185" fontId="32" fillId="0" borderId="0"/>
    <xf numFmtId="0" fontId="13" fillId="0" borderId="0"/>
    <xf numFmtId="170" fontId="32" fillId="0" borderId="0"/>
    <xf numFmtId="166" fontId="32" fillId="0" borderId="0"/>
    <xf numFmtId="166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0" fontId="13" fillId="0" borderId="0"/>
    <xf numFmtId="166" fontId="56" fillId="0" borderId="0"/>
    <xf numFmtId="166" fontId="56" fillId="0" borderId="0"/>
    <xf numFmtId="166" fontId="56" fillId="0" borderId="0"/>
    <xf numFmtId="166" fontId="56" fillId="0" borderId="0"/>
    <xf numFmtId="166" fontId="56" fillId="0" borderId="0"/>
    <xf numFmtId="166" fontId="56" fillId="0" borderId="0"/>
    <xf numFmtId="166" fontId="56" fillId="0" borderId="0"/>
    <xf numFmtId="166" fontId="56" fillId="0" borderId="0"/>
    <xf numFmtId="166" fontId="56" fillId="0" borderId="0"/>
    <xf numFmtId="166" fontId="35" fillId="0" borderId="0"/>
    <xf numFmtId="166" fontId="35" fillId="0" borderId="0"/>
    <xf numFmtId="166" fontId="35" fillId="0" borderId="0"/>
    <xf numFmtId="166" fontId="35" fillId="0" borderId="0"/>
    <xf numFmtId="166" fontId="35" fillId="0" borderId="0"/>
    <xf numFmtId="166" fontId="35" fillId="0" borderId="0"/>
    <xf numFmtId="166" fontId="35" fillId="0" borderId="0"/>
    <xf numFmtId="166" fontId="35" fillId="0" borderId="0"/>
    <xf numFmtId="166" fontId="35" fillId="0" borderId="0"/>
    <xf numFmtId="186" fontId="14" fillId="0" borderId="0"/>
    <xf numFmtId="186" fontId="14" fillId="0" borderId="0"/>
    <xf numFmtId="187" fontId="14" fillId="0" borderId="0"/>
    <xf numFmtId="187" fontId="14" fillId="0" borderId="0"/>
    <xf numFmtId="166" fontId="57" fillId="0" borderId="0"/>
    <xf numFmtId="166" fontId="58" fillId="0" borderId="0"/>
    <xf numFmtId="166" fontId="59" fillId="0" borderId="2"/>
    <xf numFmtId="166" fontId="42" fillId="0" borderId="14"/>
    <xf numFmtId="166" fontId="42" fillId="0" borderId="14"/>
    <xf numFmtId="166" fontId="42" fillId="0" borderId="14"/>
    <xf numFmtId="166" fontId="42" fillId="0" borderId="14"/>
    <xf numFmtId="166" fontId="42" fillId="0" borderId="14"/>
    <xf numFmtId="166" fontId="42" fillId="0" borderId="14"/>
    <xf numFmtId="166" fontId="42" fillId="0" borderId="14"/>
    <xf numFmtId="166" fontId="42" fillId="0" borderId="14"/>
    <xf numFmtId="166" fontId="42" fillId="0" borderId="14"/>
    <xf numFmtId="166" fontId="42" fillId="0" borderId="14"/>
    <xf numFmtId="166" fontId="42" fillId="0" borderId="14"/>
    <xf numFmtId="166" fontId="60" fillId="0" borderId="0"/>
    <xf numFmtId="166" fontId="61" fillId="0" borderId="0"/>
    <xf numFmtId="166" fontId="57" fillId="0" borderId="0"/>
    <xf numFmtId="166" fontId="58" fillId="0" borderId="0"/>
    <xf numFmtId="166" fontId="59" fillId="0" borderId="2"/>
    <xf numFmtId="166" fontId="44" fillId="0" borderId="15"/>
    <xf numFmtId="166" fontId="44" fillId="0" borderId="15"/>
    <xf numFmtId="166" fontId="44" fillId="0" borderId="15"/>
    <xf numFmtId="166" fontId="44" fillId="0" borderId="15"/>
    <xf numFmtId="166" fontId="44" fillId="0" borderId="15"/>
    <xf numFmtId="166" fontId="44" fillId="0" borderId="15"/>
    <xf numFmtId="166" fontId="44" fillId="0" borderId="15"/>
    <xf numFmtId="166" fontId="44" fillId="0" borderId="15"/>
    <xf numFmtId="166" fontId="44" fillId="0" borderId="15"/>
    <xf numFmtId="166" fontId="59" fillId="0" borderId="2"/>
    <xf numFmtId="166" fontId="45" fillId="0" borderId="16"/>
    <xf numFmtId="166" fontId="45" fillId="0" borderId="16"/>
    <xf numFmtId="166" fontId="45" fillId="0" borderId="16"/>
    <xf numFmtId="166" fontId="45" fillId="0" borderId="16"/>
    <xf numFmtId="166" fontId="45" fillId="0" borderId="16"/>
    <xf numFmtId="166" fontId="45" fillId="0" borderId="16"/>
    <xf numFmtId="166" fontId="45" fillId="0" borderId="16"/>
    <xf numFmtId="166" fontId="45" fillId="0" borderId="16"/>
    <xf numFmtId="166" fontId="45" fillId="0" borderId="16"/>
    <xf numFmtId="166" fontId="59" fillId="0" borderId="2"/>
    <xf numFmtId="166" fontId="45" fillId="0" borderId="0"/>
    <xf numFmtId="166" fontId="45" fillId="0" borderId="0"/>
    <xf numFmtId="166" fontId="45" fillId="0" borderId="0"/>
    <xf numFmtId="166" fontId="45" fillId="0" borderId="0"/>
    <xf numFmtId="166" fontId="45" fillId="0" borderId="0"/>
    <xf numFmtId="166" fontId="45" fillId="0" borderId="0"/>
    <xf numFmtId="166" fontId="45" fillId="0" borderId="0"/>
    <xf numFmtId="166" fontId="45" fillId="0" borderId="0"/>
    <xf numFmtId="166" fontId="45" fillId="0" borderId="0"/>
    <xf numFmtId="166" fontId="59" fillId="0" borderId="2"/>
    <xf numFmtId="166" fontId="57" fillId="0" borderId="0"/>
    <xf numFmtId="166" fontId="57" fillId="0" borderId="0"/>
    <xf numFmtId="166" fontId="58" fillId="0" borderId="0"/>
    <xf numFmtId="166" fontId="57" fillId="0" borderId="0"/>
    <xf numFmtId="166" fontId="58" fillId="0" borderId="0"/>
    <xf numFmtId="166" fontId="58" fillId="0" borderId="0"/>
    <xf numFmtId="166" fontId="57" fillId="0" borderId="0"/>
    <xf numFmtId="166" fontId="59" fillId="0" borderId="2"/>
    <xf numFmtId="166" fontId="57" fillId="0" borderId="0"/>
    <xf numFmtId="166" fontId="57" fillId="0" borderId="0"/>
    <xf numFmtId="166" fontId="58" fillId="0" borderId="0"/>
    <xf numFmtId="166" fontId="58" fillId="0" borderId="0"/>
    <xf numFmtId="166" fontId="60" fillId="0" borderId="0"/>
    <xf numFmtId="166" fontId="59" fillId="0" borderId="2"/>
    <xf numFmtId="166" fontId="57" fillId="0" borderId="0"/>
    <xf numFmtId="166" fontId="58" fillId="0" borderId="0"/>
    <xf numFmtId="166" fontId="59" fillId="0" borderId="2"/>
    <xf numFmtId="166" fontId="57" fillId="0" borderId="0"/>
    <xf numFmtId="166" fontId="58" fillId="0" borderId="0"/>
    <xf numFmtId="166" fontId="59" fillId="0" borderId="2"/>
    <xf numFmtId="166" fontId="57" fillId="0" borderId="0"/>
    <xf numFmtId="166" fontId="58" fillId="0" borderId="0"/>
    <xf numFmtId="166" fontId="59" fillId="0" borderId="2"/>
    <xf numFmtId="167" fontId="62" fillId="0" borderId="0">
      <protection locked="0"/>
    </xf>
    <xf numFmtId="167" fontId="62" fillId="0" borderId="0">
      <protection locked="0"/>
    </xf>
    <xf numFmtId="167" fontId="62" fillId="0" borderId="0">
      <protection locked="0"/>
    </xf>
    <xf numFmtId="167" fontId="62" fillId="0" borderId="0">
      <protection locked="0"/>
    </xf>
    <xf numFmtId="166" fontId="63" fillId="0" borderId="20"/>
    <xf numFmtId="166" fontId="63" fillId="0" borderId="20"/>
    <xf numFmtId="166" fontId="63" fillId="0" borderId="20"/>
    <xf numFmtId="166" fontId="63" fillId="0" borderId="20"/>
    <xf numFmtId="166" fontId="63" fillId="0" borderId="20"/>
    <xf numFmtId="166" fontId="63" fillId="0" borderId="20"/>
    <xf numFmtId="166" fontId="63" fillId="0" borderId="20"/>
    <xf numFmtId="166" fontId="63" fillId="0" borderId="20"/>
    <xf numFmtId="166" fontId="63" fillId="0" borderId="20"/>
    <xf numFmtId="180" fontId="24" fillId="0" borderId="0">
      <protection locked="0"/>
    </xf>
    <xf numFmtId="180" fontId="24" fillId="0" borderId="0">
      <protection locked="0"/>
    </xf>
    <xf numFmtId="188" fontId="24" fillId="0" borderId="0">
      <protection locked="0"/>
    </xf>
    <xf numFmtId="188" fontId="24" fillId="0" borderId="0">
      <protection locked="0"/>
    </xf>
    <xf numFmtId="166" fontId="32" fillId="0" borderId="0"/>
    <xf numFmtId="166" fontId="32" fillId="0" borderId="0"/>
    <xf numFmtId="185" fontId="14" fillId="0" borderId="0"/>
    <xf numFmtId="170" fontId="32" fillId="0" borderId="0"/>
    <xf numFmtId="170" fontId="32" fillId="0" borderId="0"/>
    <xf numFmtId="185" fontId="14" fillId="0" borderId="0"/>
    <xf numFmtId="185" fontId="32" fillId="0" borderId="0"/>
    <xf numFmtId="185" fontId="32" fillId="0" borderId="0"/>
    <xf numFmtId="170" fontId="32" fillId="0" borderId="0"/>
    <xf numFmtId="170" fontId="32" fillId="0" borderId="0"/>
    <xf numFmtId="185" fontId="32" fillId="0" borderId="0"/>
    <xf numFmtId="185" fontId="32" fillId="0" borderId="0"/>
    <xf numFmtId="164" fontId="14" fillId="0" borderId="0"/>
    <xf numFmtId="164" fontId="14" fillId="0" borderId="0"/>
    <xf numFmtId="0" fontId="19" fillId="0" borderId="0"/>
    <xf numFmtId="166" fontId="56" fillId="0" borderId="0"/>
    <xf numFmtId="166" fontId="56" fillId="0" borderId="0"/>
    <xf numFmtId="0" fontId="64" fillId="39" borderId="0" applyNumberFormat="0" applyBorder="0" applyAlignment="0" applyProtection="0"/>
    <xf numFmtId="0" fontId="64" fillId="40" borderId="0" applyNumberFormat="0" applyBorder="0" applyAlignment="0" applyProtection="0"/>
    <xf numFmtId="0" fontId="64" fillId="41" borderId="0" applyNumberFormat="0" applyBorder="0" applyAlignment="0" applyProtection="0"/>
    <xf numFmtId="0" fontId="64" fillId="42" borderId="0" applyNumberFormat="0" applyBorder="0" applyAlignment="0" applyProtection="0"/>
    <xf numFmtId="0" fontId="64" fillId="43" borderId="0" applyNumberFormat="0" applyBorder="0" applyAlignment="0" applyProtection="0"/>
    <xf numFmtId="0" fontId="64" fillId="44" borderId="0" applyNumberFormat="0" applyBorder="0" applyAlignment="0" applyProtection="0"/>
    <xf numFmtId="0" fontId="64" fillId="39" borderId="0" applyNumberFormat="0" applyBorder="0" applyAlignment="0" applyProtection="0"/>
    <xf numFmtId="0" fontId="64" fillId="39" borderId="0" applyNumberFormat="0" applyBorder="0" applyAlignment="0" applyProtection="0"/>
    <xf numFmtId="0" fontId="64" fillId="39" borderId="0" applyNumberFormat="0" applyBorder="0" applyAlignment="0" applyProtection="0"/>
    <xf numFmtId="0" fontId="64" fillId="39" borderId="0" applyNumberFormat="0" applyBorder="0" applyAlignment="0" applyProtection="0"/>
    <xf numFmtId="0" fontId="64" fillId="40" borderId="0" applyNumberFormat="0" applyBorder="0" applyAlignment="0" applyProtection="0"/>
    <xf numFmtId="0" fontId="64" fillId="40" borderId="0" applyNumberFormat="0" applyBorder="0" applyAlignment="0" applyProtection="0"/>
    <xf numFmtId="0" fontId="64" fillId="40" borderId="0" applyNumberFormat="0" applyBorder="0" applyAlignment="0" applyProtection="0"/>
    <xf numFmtId="0" fontId="64" fillId="40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4" borderId="0" applyNumberFormat="0" applyBorder="0" applyAlignment="0" applyProtection="0"/>
    <xf numFmtId="0" fontId="64" fillId="44" borderId="0" applyNumberFormat="0" applyBorder="0" applyAlignment="0" applyProtection="0"/>
    <xf numFmtId="0" fontId="64" fillId="44" borderId="0" applyNumberFormat="0" applyBorder="0" applyAlignment="0" applyProtection="0"/>
    <xf numFmtId="0" fontId="64" fillId="45" borderId="0" applyNumberFormat="0" applyBorder="0" applyAlignment="0" applyProtection="0"/>
    <xf numFmtId="0" fontId="64" fillId="46" borderId="0" applyNumberFormat="0" applyBorder="0" applyAlignment="0" applyProtection="0"/>
    <xf numFmtId="0" fontId="64" fillId="47" borderId="0" applyNumberFormat="0" applyBorder="0" applyAlignment="0" applyProtection="0"/>
    <xf numFmtId="0" fontId="64" fillId="48" borderId="0" applyNumberFormat="0" applyBorder="0" applyAlignment="0" applyProtection="0"/>
    <xf numFmtId="0" fontId="64" fillId="42" borderId="0" applyNumberFormat="0" applyBorder="0" applyAlignment="0" applyProtection="0"/>
    <xf numFmtId="0" fontId="64" fillId="46" borderId="0" applyNumberFormat="0" applyBorder="0" applyAlignment="0" applyProtection="0"/>
    <xf numFmtId="0" fontId="64" fillId="49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9" borderId="0" applyNumberFormat="0" applyBorder="0" applyAlignment="0" applyProtection="0"/>
    <xf numFmtId="0" fontId="64" fillId="49" borderId="0" applyNumberFormat="0" applyBorder="0" applyAlignment="0" applyProtection="0"/>
    <xf numFmtId="0" fontId="64" fillId="49" borderId="0" applyNumberFormat="0" applyBorder="0" applyAlignment="0" applyProtection="0"/>
    <xf numFmtId="0" fontId="64" fillId="49" borderId="0" applyNumberFormat="0" applyBorder="0" applyAlignment="0" applyProtection="0"/>
    <xf numFmtId="0" fontId="66" fillId="50" borderId="0" applyNumberFormat="0" applyBorder="0" applyAlignment="0" applyProtection="0"/>
    <xf numFmtId="0" fontId="66" fillId="47" borderId="0" applyNumberFormat="0" applyBorder="0" applyAlignment="0" applyProtection="0"/>
    <xf numFmtId="0" fontId="66" fillId="48" borderId="0" applyNumberFormat="0" applyBorder="0" applyAlignment="0" applyProtection="0"/>
    <xf numFmtId="0" fontId="66" fillId="51" borderId="0" applyNumberFormat="0" applyBorder="0" applyAlignment="0" applyProtection="0"/>
    <xf numFmtId="0" fontId="66" fillId="52" borderId="0" applyNumberFormat="0" applyBorder="0" applyAlignment="0" applyProtection="0"/>
    <xf numFmtId="0" fontId="66" fillId="53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4" borderId="0" applyNumberFormat="0" applyBorder="0" applyAlignment="0" applyProtection="0"/>
    <xf numFmtId="0" fontId="66" fillId="55" borderId="0" applyNumberFormat="0" applyBorder="0" applyAlignment="0" applyProtection="0"/>
    <xf numFmtId="0" fontId="66" fillId="56" borderId="0" applyNumberFormat="0" applyBorder="0" applyAlignment="0" applyProtection="0"/>
    <xf numFmtId="0" fontId="66" fillId="51" borderId="0" applyNumberFormat="0" applyBorder="0" applyAlignment="0" applyProtection="0"/>
    <xf numFmtId="0" fontId="66" fillId="52" borderId="0" applyNumberFormat="0" applyBorder="0" applyAlignment="0" applyProtection="0"/>
    <xf numFmtId="0" fontId="66" fillId="57" borderId="0" applyNumberFormat="0" applyBorder="0" applyAlignment="0" applyProtection="0"/>
    <xf numFmtId="189" fontId="67" fillId="0" borderId="21"/>
    <xf numFmtId="0" fontId="68" fillId="40" borderId="0" applyNumberFormat="0" applyBorder="0" applyAlignment="0" applyProtection="0"/>
    <xf numFmtId="189" fontId="69" fillId="0" borderId="0">
      <alignment vertical="top"/>
    </xf>
    <xf numFmtId="189" fontId="70" fillId="0" borderId="0">
      <alignment horizontal="right"/>
    </xf>
    <xf numFmtId="189" fontId="70" fillId="0" borderId="0">
      <alignment horizontal="left"/>
    </xf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2" fillId="0" borderId="0"/>
    <xf numFmtId="0" fontId="73" fillId="0" borderId="0"/>
    <xf numFmtId="2" fontId="74" fillId="0" borderId="0">
      <protection locked="0"/>
    </xf>
    <xf numFmtId="2" fontId="75" fillId="0" borderId="0">
      <protection locked="0"/>
    </xf>
    <xf numFmtId="0" fontId="76" fillId="45" borderId="22" applyNumberFormat="0" applyAlignment="0" applyProtection="0"/>
    <xf numFmtId="0" fontId="77" fillId="0" borderId="0">
      <alignment vertical="center"/>
    </xf>
    <xf numFmtId="0" fontId="78" fillId="58" borderId="23" applyNumberFormat="0" applyAlignment="0" applyProtection="0"/>
    <xf numFmtId="4" fontId="65" fillId="0" borderId="0"/>
    <xf numFmtId="190" fontId="8" fillId="0" borderId="0" applyBorder="0" applyAlignment="0" applyProtection="0"/>
    <xf numFmtId="190" fontId="8" fillId="0" borderId="0" applyBorder="0" applyAlignment="0" applyProtection="0"/>
    <xf numFmtId="3" fontId="65" fillId="0" borderId="0"/>
    <xf numFmtId="191" fontId="65" fillId="0" borderId="0"/>
    <xf numFmtId="0" fontId="76" fillId="45" borderId="22" applyNumberFormat="0" applyAlignment="0" applyProtection="0"/>
    <xf numFmtId="0" fontId="76" fillId="45" borderId="22" applyNumberFormat="0" applyAlignment="0" applyProtection="0"/>
    <xf numFmtId="0" fontId="76" fillId="45" borderId="22" applyNumberFormat="0" applyAlignment="0" applyProtection="0"/>
    <xf numFmtId="0" fontId="76" fillId="45" borderId="22" applyNumberFormat="0" applyAlignment="0" applyProtection="0"/>
    <xf numFmtId="0" fontId="78" fillId="58" borderId="23" applyNumberFormat="0" applyAlignment="0" applyProtection="0"/>
    <xf numFmtId="0" fontId="78" fillId="58" borderId="23" applyNumberFormat="0" applyAlignment="0" applyProtection="0"/>
    <xf numFmtId="0" fontId="78" fillId="58" borderId="23" applyNumberFormat="0" applyAlignment="0" applyProtection="0"/>
    <xf numFmtId="0" fontId="78" fillId="58" borderId="23" applyNumberFormat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65" fillId="0" borderId="0"/>
    <xf numFmtId="0" fontId="65" fillId="0" borderId="0"/>
    <xf numFmtId="173" fontId="65" fillId="0" borderId="0"/>
    <xf numFmtId="192" fontId="65" fillId="0" borderId="0"/>
    <xf numFmtId="0" fontId="80" fillId="44" borderId="22" applyNumberFormat="0" applyAlignment="0" applyProtection="0"/>
    <xf numFmtId="0" fontId="80" fillId="44" borderId="22" applyNumberFormat="0" applyAlignment="0" applyProtection="0"/>
    <xf numFmtId="0" fontId="80" fillId="44" borderId="22" applyNumberFormat="0" applyAlignment="0" applyProtection="0"/>
    <xf numFmtId="0" fontId="80" fillId="45" borderId="22" applyNumberFormat="0" applyAlignment="0" applyProtection="0"/>
    <xf numFmtId="193" fontId="8" fillId="0" borderId="0" applyFill="0" applyBorder="0" applyAlignment="0" applyProtection="0"/>
    <xf numFmtId="0" fontId="8" fillId="0" borderId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25">
      <alignment horizontal="center"/>
    </xf>
    <xf numFmtId="2" fontId="65" fillId="0" borderId="0"/>
    <xf numFmtId="2" fontId="65" fillId="0" borderId="0"/>
    <xf numFmtId="0" fontId="83" fillId="0" borderId="0">
      <alignment horizontal="left"/>
    </xf>
    <xf numFmtId="0" fontId="71" fillId="41" borderId="0" applyNumberFormat="0" applyBorder="0" applyAlignment="0" applyProtection="0"/>
    <xf numFmtId="0" fontId="84" fillId="0" borderId="26" applyNumberFormat="0" applyFill="0" applyAlignment="0" applyProtection="0"/>
    <xf numFmtId="0" fontId="85" fillId="0" borderId="27" applyNumberFormat="0" applyFill="0" applyAlignment="0" applyProtection="0"/>
    <xf numFmtId="0" fontId="86" fillId="0" borderId="28" applyNumberFormat="0" applyFill="0" applyAlignment="0" applyProtection="0"/>
    <xf numFmtId="0" fontId="86" fillId="0" borderId="0" applyNumberFormat="0" applyFill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87" fillId="0" borderId="0"/>
    <xf numFmtId="0" fontId="80" fillId="44" borderId="22" applyNumberFormat="0" applyAlignment="0" applyProtection="0"/>
    <xf numFmtId="176" fontId="65" fillId="0" borderId="0"/>
    <xf numFmtId="0" fontId="79" fillId="0" borderId="24" applyNumberFormat="0" applyFill="0" applyAlignment="0" applyProtection="0"/>
    <xf numFmtId="194" fontId="8" fillId="0" borderId="0" applyFill="0" applyBorder="0" applyAlignment="0" applyProtection="0"/>
    <xf numFmtId="191" fontId="65" fillId="0" borderId="0"/>
    <xf numFmtId="0" fontId="88" fillId="59" borderId="0" applyNumberFormat="0" applyBorder="0" applyAlignment="0" applyProtection="0"/>
    <xf numFmtId="0" fontId="88" fillId="59" borderId="0" applyNumberFormat="0" applyBorder="0" applyAlignment="0" applyProtection="0"/>
    <xf numFmtId="0" fontId="88" fillId="59" borderId="0" applyNumberFormat="0" applyBorder="0" applyAlignment="0" applyProtection="0"/>
    <xf numFmtId="0" fontId="88" fillId="59" borderId="0" applyNumberFormat="0" applyBorder="0" applyAlignment="0" applyProtection="0"/>
    <xf numFmtId="0" fontId="88" fillId="59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64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4" fillId="0" borderId="0"/>
    <xf numFmtId="0" fontId="64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60" borderId="29" applyNumberFormat="0" applyAlignment="0" applyProtection="0"/>
    <xf numFmtId="0" fontId="8" fillId="60" borderId="29" applyNumberFormat="0" applyAlignment="0" applyProtection="0"/>
    <xf numFmtId="0" fontId="8" fillId="60" borderId="29" applyNumberFormat="0" applyAlignment="0" applyProtection="0"/>
    <xf numFmtId="0" fontId="8" fillId="60" borderId="29" applyNumberFormat="0" applyAlignment="0" applyProtection="0"/>
    <xf numFmtId="0" fontId="8" fillId="60" borderId="29" applyNumberFormat="0" applyAlignment="0" applyProtection="0"/>
    <xf numFmtId="0" fontId="89" fillId="45" borderId="30" applyNumberFormat="0" applyAlignment="0" applyProtection="0"/>
    <xf numFmtId="179" fontId="74" fillId="0" borderId="0">
      <protection locked="0"/>
    </xf>
    <xf numFmtId="195" fontId="74" fillId="0" borderId="0">
      <protection locked="0"/>
    </xf>
    <xf numFmtId="9" fontId="8" fillId="0" borderId="0" applyFill="0" applyBorder="0" applyAlignment="0" applyProtection="0"/>
    <xf numFmtId="9" fontId="90" fillId="0" borderId="0" applyFill="0" applyBorder="0" applyAlignment="0" applyProtection="0"/>
    <xf numFmtId="9" fontId="65" fillId="0" borderId="0"/>
    <xf numFmtId="9" fontId="8" fillId="0" borderId="0" applyFill="0" applyBorder="0" applyAlignment="0" applyProtection="0"/>
    <xf numFmtId="9" fontId="65" fillId="0" borderId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0" fontId="70" fillId="0" borderId="0"/>
    <xf numFmtId="0" fontId="89" fillId="45" borderId="30" applyNumberFormat="0" applyAlignment="0" applyProtection="0"/>
    <xf numFmtId="0" fontId="89" fillId="45" borderId="30" applyNumberFormat="0" applyAlignment="0" applyProtection="0"/>
    <xf numFmtId="0" fontId="89" fillId="45" borderId="30" applyNumberFormat="0" applyAlignment="0" applyProtection="0"/>
    <xf numFmtId="0" fontId="89" fillId="45" borderId="30" applyNumberFormat="0" applyAlignment="0" applyProtection="0"/>
    <xf numFmtId="196" fontId="65" fillId="0" borderId="0"/>
    <xf numFmtId="196" fontId="91" fillId="0" borderId="31"/>
    <xf numFmtId="184" fontId="9" fillId="0" borderId="0">
      <protection locked="0"/>
    </xf>
    <xf numFmtId="190" fontId="8" fillId="0" borderId="0" applyFill="0" applyBorder="0" applyAlignment="0" applyProtection="0"/>
    <xf numFmtId="190" fontId="8" fillId="0" borderId="0" applyFill="0" applyBorder="0" applyAlignment="0" applyProtection="0"/>
    <xf numFmtId="190" fontId="8" fillId="0" borderId="0" applyFill="0" applyBorder="0" applyAlignment="0" applyProtection="0"/>
    <xf numFmtId="190" fontId="8" fillId="0" borderId="0" applyFill="0" applyBorder="0" applyAlignment="0" applyProtection="0"/>
    <xf numFmtId="190" fontId="8" fillId="0" borderId="0" applyFill="0" applyBorder="0" applyAlignment="0" applyProtection="0"/>
    <xf numFmtId="190" fontId="8" fillId="0" borderId="0" applyFill="0" applyBorder="0" applyAlignment="0" applyProtection="0"/>
    <xf numFmtId="190" fontId="8" fillId="0" borderId="0" applyFill="0" applyBorder="0" applyAlignment="0" applyProtection="0"/>
    <xf numFmtId="190" fontId="8" fillId="0" borderId="0" applyFill="0" applyBorder="0" applyAlignment="0" applyProtection="0"/>
    <xf numFmtId="190" fontId="8" fillId="0" borderId="0" applyFill="0" applyBorder="0" applyAlignment="0" applyProtection="0"/>
    <xf numFmtId="190" fontId="8" fillId="0" borderId="0" applyFill="0" applyBorder="0" applyAlignment="0" applyProtection="0"/>
    <xf numFmtId="190" fontId="8" fillId="0" borderId="0" applyFill="0" applyBorder="0" applyAlignment="0" applyProtection="0"/>
    <xf numFmtId="190" fontId="8" fillId="0" borderId="0" applyFill="0" applyBorder="0" applyAlignment="0" applyProtection="0"/>
    <xf numFmtId="190" fontId="8" fillId="0" borderId="0" applyFill="0" applyBorder="0" applyAlignment="0" applyProtection="0"/>
    <xf numFmtId="190" fontId="8" fillId="0" borderId="0" applyFill="0" applyBorder="0" applyAlignment="0" applyProtection="0"/>
    <xf numFmtId="190" fontId="8" fillId="0" borderId="0" applyFill="0" applyBorder="0" applyAlignment="0" applyProtection="0"/>
    <xf numFmtId="190" fontId="8" fillId="0" borderId="0" applyFill="0" applyBorder="0" applyAlignment="0" applyProtection="0"/>
    <xf numFmtId="190" fontId="8" fillId="0" borderId="0" applyFill="0" applyBorder="0" applyAlignment="0" applyProtection="0"/>
    <xf numFmtId="190" fontId="8" fillId="0" borderId="0" applyFill="0" applyBorder="0" applyAlignment="0" applyProtection="0"/>
    <xf numFmtId="190" fontId="8" fillId="0" borderId="0" applyFill="0" applyBorder="0" applyAlignment="0" applyProtection="0"/>
    <xf numFmtId="190" fontId="8" fillId="0" borderId="0" applyFill="0" applyBorder="0" applyAlignment="0" applyProtection="0"/>
    <xf numFmtId="190" fontId="65" fillId="0" borderId="0"/>
    <xf numFmtId="165" fontId="8" fillId="0" borderId="0" applyFill="0" applyBorder="0" applyAlignment="0" applyProtection="0"/>
    <xf numFmtId="190" fontId="8" fillId="0" borderId="0"/>
    <xf numFmtId="0" fontId="8" fillId="0" borderId="0"/>
    <xf numFmtId="190" fontId="8" fillId="0" borderId="0"/>
    <xf numFmtId="190" fontId="9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86" fontId="65" fillId="0" borderId="0"/>
    <xf numFmtId="187" fontId="65" fillId="0" borderId="0"/>
    <xf numFmtId="0" fontId="93" fillId="0" borderId="0" applyNumberFormat="0" applyFill="0" applyBorder="0" applyAlignment="0" applyProtection="0"/>
    <xf numFmtId="0" fontId="94" fillId="0" borderId="32"/>
    <xf numFmtId="2" fontId="95" fillId="0" borderId="0">
      <protection locked="0"/>
    </xf>
    <xf numFmtId="2" fontId="95" fillId="0" borderId="0">
      <protection locked="0"/>
    </xf>
    <xf numFmtId="0" fontId="96" fillId="0" borderId="33" applyNumberFormat="0" applyFill="0" applyAlignment="0" applyProtection="0"/>
    <xf numFmtId="0" fontId="96" fillId="0" borderId="33" applyNumberFormat="0" applyFill="0" applyAlignment="0" applyProtection="0"/>
    <xf numFmtId="0" fontId="96" fillId="0" borderId="33" applyNumberFormat="0" applyFill="0" applyAlignment="0" applyProtection="0"/>
    <xf numFmtId="0" fontId="96" fillId="0" borderId="33" applyNumberFormat="0" applyFill="0" applyAlignment="0" applyProtection="0"/>
    <xf numFmtId="0" fontId="84" fillId="0" borderId="26" applyNumberFormat="0" applyFill="0" applyAlignment="0" applyProtection="0"/>
    <xf numFmtId="0" fontId="84" fillId="0" borderId="26" applyNumberFormat="0" applyFill="0" applyAlignment="0" applyProtection="0"/>
    <xf numFmtId="0" fontId="84" fillId="0" borderId="26" applyNumberFormat="0" applyFill="0" applyAlignment="0" applyProtection="0"/>
    <xf numFmtId="0" fontId="84" fillId="0" borderId="26" applyNumberFormat="0" applyFill="0" applyAlignment="0" applyProtection="0"/>
    <xf numFmtId="0" fontId="84" fillId="0" borderId="26" applyNumberFormat="0" applyFill="0" applyAlignment="0" applyProtection="0"/>
    <xf numFmtId="0" fontId="97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195" fontId="74" fillId="0" borderId="0">
      <protection locked="0"/>
    </xf>
    <xf numFmtId="197" fontId="74" fillId="0" borderId="0">
      <protection locked="0"/>
    </xf>
    <xf numFmtId="0" fontId="9" fillId="0" borderId="0"/>
    <xf numFmtId="165" fontId="90" fillId="0" borderId="0" applyFill="0" applyBorder="0" applyAlignment="0" applyProtection="0"/>
    <xf numFmtId="190" fontId="8" fillId="0" borderId="0" applyFill="0" applyBorder="0" applyAlignment="0" applyProtection="0"/>
    <xf numFmtId="165" fontId="8" fillId="0" borderId="0" applyFill="0" applyBorder="0" applyAlignment="0" applyProtection="0"/>
    <xf numFmtId="190" fontId="8" fillId="0" borderId="0" applyFill="0" applyBorder="0" applyAlignment="0" applyProtection="0"/>
    <xf numFmtId="3" fontId="65" fillId="0" borderId="0"/>
    <xf numFmtId="0" fontId="92" fillId="0" borderId="0" applyNumberFormat="0" applyFill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5" borderId="0" applyNumberFormat="0" applyBorder="0" applyAlignment="0" applyProtection="0"/>
    <xf numFmtId="0" fontId="66" fillId="55" borderId="0" applyNumberFormat="0" applyBorder="0" applyAlignment="0" applyProtection="0"/>
    <xf numFmtId="0" fontId="66" fillId="55" borderId="0" applyNumberFormat="0" applyBorder="0" applyAlignment="0" applyProtection="0"/>
    <xf numFmtId="0" fontId="66" fillId="55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7" borderId="0" applyNumberFormat="0" applyBorder="0" applyAlignment="0" applyProtection="0"/>
    <xf numFmtId="0" fontId="66" fillId="57" borderId="0" applyNumberFormat="0" applyBorder="0" applyAlignment="0" applyProtection="0"/>
    <xf numFmtId="0" fontId="66" fillId="57" borderId="0" applyNumberFormat="0" applyBorder="0" applyAlignment="0" applyProtection="0"/>
    <xf numFmtId="0" fontId="66" fillId="57" borderId="0" applyNumberFormat="0" applyBorder="0" applyAlignment="0" applyProtection="0"/>
    <xf numFmtId="4" fontId="65" fillId="0" borderId="0"/>
    <xf numFmtId="0" fontId="94" fillId="0" borderId="32"/>
  </cellStyleXfs>
  <cellXfs count="58">
    <xf numFmtId="0" fontId="0" fillId="0" borderId="0" xfId="0"/>
    <xf numFmtId="0" fontId="1" fillId="0" borderId="0" xfId="0" applyFont="1"/>
    <xf numFmtId="0" fontId="0" fillId="0" borderId="0" xfId="0"/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3" fontId="0" fillId="0" borderId="1" xfId="0" applyNumberFormat="1" applyBorder="1" applyAlignment="1">
      <alignment horizontal="right" vertical="top" wrapText="1"/>
    </xf>
    <xf numFmtId="3" fontId="0" fillId="3" borderId="1" xfId="0" applyNumberFormat="1" applyFill="1" applyBorder="1" applyAlignment="1">
      <alignment horizontal="right" vertical="top" wrapText="1"/>
    </xf>
    <xf numFmtId="3" fontId="0" fillId="4" borderId="1" xfId="0" applyNumberFormat="1" applyFill="1" applyBorder="1" applyAlignment="1">
      <alignment horizontal="right" vertical="top" wrapText="1"/>
    </xf>
    <xf numFmtId="0" fontId="0" fillId="5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3" fontId="0" fillId="8" borderId="1" xfId="0" applyNumberForma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horizontal="right" vertical="center" wrapText="1"/>
    </xf>
    <xf numFmtId="3" fontId="2" fillId="6" borderId="1" xfId="0" applyNumberFormat="1" applyFont="1" applyFill="1" applyBorder="1" applyAlignment="1">
      <alignment horizontal="right" vertical="center" wrapText="1"/>
    </xf>
    <xf numFmtId="3" fontId="2" fillId="7" borderId="1" xfId="0" applyNumberFormat="1" applyFont="1" applyFill="1" applyBorder="1" applyAlignment="1">
      <alignment horizontal="right"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2" borderId="2" xfId="0" applyFont="1" applyFill="1" applyBorder="1"/>
    <xf numFmtId="0" fontId="4" fillId="2" borderId="3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0" fillId="0" borderId="0" xfId="0"/>
    <xf numFmtId="0" fontId="5" fillId="0" borderId="0" xfId="0" applyFont="1"/>
    <xf numFmtId="0" fontId="4" fillId="2" borderId="5" xfId="0" applyFont="1" applyFill="1" applyBorder="1"/>
    <xf numFmtId="0" fontId="4" fillId="2" borderId="0" xfId="0" applyFont="1" applyFill="1"/>
    <xf numFmtId="0" fontId="5" fillId="9" borderId="0" xfId="0" applyFont="1" applyFill="1" applyProtection="1">
      <protection locked="0"/>
    </xf>
    <xf numFmtId="0" fontId="5" fillId="2" borderId="6" xfId="0" applyFont="1" applyFill="1" applyBorder="1"/>
    <xf numFmtId="0" fontId="0" fillId="2" borderId="0" xfId="0" applyFill="1"/>
    <xf numFmtId="0" fontId="0" fillId="2" borderId="6" xfId="0" applyFill="1" applyBorder="1"/>
    <xf numFmtId="0" fontId="4" fillId="2" borderId="7" xfId="0" applyFont="1" applyFill="1" applyBorder="1"/>
    <xf numFmtId="0" fontId="4" fillId="2" borderId="8" xfId="0" applyFont="1" applyFill="1" applyBorder="1"/>
    <xf numFmtId="14" fontId="4" fillId="9" borderId="8" xfId="0" applyNumberFormat="1" applyFont="1" applyFill="1" applyBorder="1" applyProtection="1">
      <protection locked="0"/>
    </xf>
    <xf numFmtId="0" fontId="0" fillId="2" borderId="8" xfId="0" applyFill="1" applyBorder="1"/>
    <xf numFmtId="0" fontId="0" fillId="2" borderId="9" xfId="0" applyFill="1" applyBorder="1"/>
    <xf numFmtId="0" fontId="3" fillId="0" borderId="0" xfId="0" applyFont="1"/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wrapText="1"/>
    </xf>
    <xf numFmtId="164" fontId="0" fillId="0" borderId="1" xfId="0" applyNumberFormat="1" applyBorder="1" applyAlignment="1" applyProtection="1">
      <alignment horizontal="right" vertical="top" wrapText="1"/>
      <protection locked="0"/>
    </xf>
    <xf numFmtId="3" fontId="0" fillId="10" borderId="1" xfId="0" applyNumberFormat="1" applyFill="1" applyBorder="1" applyAlignment="1">
      <alignment horizontal="right" vertical="top" wrapText="1"/>
    </xf>
    <xf numFmtId="0" fontId="0" fillId="2" borderId="1" xfId="0" applyFill="1" applyBorder="1" applyAlignment="1">
      <alignment horizontal="center" wrapText="1"/>
    </xf>
    <xf numFmtId="3" fontId="0" fillId="2" borderId="1" xfId="0" applyNumberFormat="1" applyFill="1" applyBorder="1" applyAlignment="1">
      <alignment horizontal="right" vertical="top" wrapText="1"/>
    </xf>
    <xf numFmtId="0" fontId="6" fillId="0" borderId="0" xfId="0" applyFont="1"/>
    <xf numFmtId="3" fontId="8" fillId="0" borderId="10" xfId="4" applyNumberFormat="1" applyBorder="1" applyAlignment="1">
      <alignment horizontal="right" vertical="top" wrapText="1"/>
    </xf>
    <xf numFmtId="3" fontId="8" fillId="0" borderId="10" xfId="4" applyNumberFormat="1" applyBorder="1" applyAlignment="1" applyProtection="1">
      <alignment horizontal="right" vertical="top" wrapText="1"/>
    </xf>
    <xf numFmtId="3" fontId="9" fillId="0" borderId="10" xfId="7" applyNumberFormat="1" applyFont="1" applyBorder="1" applyAlignment="1">
      <alignment horizontal="center" vertical="top" wrapText="1"/>
    </xf>
    <xf numFmtId="3" fontId="12" fillId="0" borderId="10" xfId="9" applyNumberFormat="1" applyFont="1" applyBorder="1" applyAlignment="1">
      <alignment horizontal="right" vertical="top" wrapText="1"/>
    </xf>
    <xf numFmtId="0" fontId="0" fillId="2" borderId="1" xfId="0" applyFill="1" applyBorder="1" applyAlignment="1">
      <alignment horizontal="center" vertical="center" wrapText="1"/>
    </xf>
    <xf numFmtId="3" fontId="32" fillId="0" borderId="1" xfId="10" applyNumberFormat="1" applyFont="1" applyBorder="1" applyAlignment="1" applyProtection="1">
      <alignment horizontal="right" vertical="top" wrapText="1"/>
      <protection locked="0"/>
    </xf>
    <xf numFmtId="3" fontId="9" fillId="0" borderId="34" xfId="921" applyNumberFormat="1" applyFont="1" applyBorder="1" applyAlignment="1" applyProtection="1">
      <alignment horizontal="right" vertical="top" wrapText="1"/>
      <protection locked="0"/>
    </xf>
    <xf numFmtId="3" fontId="9" fillId="0" borderId="35" xfId="928" applyNumberFormat="1" applyFont="1" applyBorder="1" applyAlignment="1">
      <alignment horizontal="right" vertical="top" wrapText="1"/>
    </xf>
    <xf numFmtId="0" fontId="0" fillId="2" borderId="1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center"/>
    </xf>
  </cellXfs>
  <cellStyles count="1072">
    <cellStyle name="20% - Accent1" xfId="11"/>
    <cellStyle name="20% - Accent1 2" xfId="12"/>
    <cellStyle name="20% - Accent1 3" xfId="757"/>
    <cellStyle name="20% - Accent2" xfId="13"/>
    <cellStyle name="20% - Accent2 2" xfId="14"/>
    <cellStyle name="20% - Accent2 3" xfId="758"/>
    <cellStyle name="20% - Accent3" xfId="15"/>
    <cellStyle name="20% - Accent3 2" xfId="16"/>
    <cellStyle name="20% - Accent3 3" xfId="759"/>
    <cellStyle name="20% - Accent4" xfId="17"/>
    <cellStyle name="20% - Accent4 2" xfId="18"/>
    <cellStyle name="20% - Accent4 3" xfId="760"/>
    <cellStyle name="20% - Accent5" xfId="19"/>
    <cellStyle name="20% - Accent5 2" xfId="20"/>
    <cellStyle name="20% - Accent5 3" xfId="761"/>
    <cellStyle name="20% - Accent6" xfId="21"/>
    <cellStyle name="20% - Accent6 2" xfId="22"/>
    <cellStyle name="20% - Accent6 3" xfId="762"/>
    <cellStyle name="20% - Ênfase1 2" xfId="23"/>
    <cellStyle name="20% - Ênfase1 2 2" xfId="24"/>
    <cellStyle name="20% - Ênfase1 2 2 2" xfId="25"/>
    <cellStyle name="20% - Ênfase1 2 2 3" xfId="764"/>
    <cellStyle name="20% - Ênfase1 2 3" xfId="26"/>
    <cellStyle name="20% - Ênfase1 2 4" xfId="763"/>
    <cellStyle name="20% - Ênfase1 2_00_ANEXO V 2015 - VERSÃO INICIAL PLOA_2015" xfId="27"/>
    <cellStyle name="20% - Ênfase1 3" xfId="28"/>
    <cellStyle name="20% - Ênfase1 3 2" xfId="29"/>
    <cellStyle name="20% - Ênfase1 3 3" xfId="765"/>
    <cellStyle name="20% - Ênfase1 4" xfId="30"/>
    <cellStyle name="20% - Ênfase1 4 2" xfId="31"/>
    <cellStyle name="20% - Ênfase1 4 3" xfId="766"/>
    <cellStyle name="20% - Ênfase2 2" xfId="32"/>
    <cellStyle name="20% - Ênfase2 2 2" xfId="33"/>
    <cellStyle name="20% - Ênfase2 2 2 2" xfId="34"/>
    <cellStyle name="20% - Ênfase2 2 2 3" xfId="768"/>
    <cellStyle name="20% - Ênfase2 2 3" xfId="35"/>
    <cellStyle name="20% - Ênfase2 2 4" xfId="767"/>
    <cellStyle name="20% - Ênfase2 2_05_Impactos_Demais PLs_2013_Dados CNJ de jul-12" xfId="36"/>
    <cellStyle name="20% - Ênfase2 3" xfId="37"/>
    <cellStyle name="20% - Ênfase2 3 2" xfId="38"/>
    <cellStyle name="20% - Ênfase2 3 3" xfId="769"/>
    <cellStyle name="20% - Ênfase2 4" xfId="39"/>
    <cellStyle name="20% - Ênfase2 4 2" xfId="40"/>
    <cellStyle name="20% - Ênfase2 4 3" xfId="770"/>
    <cellStyle name="20% - Ênfase3 2" xfId="41"/>
    <cellStyle name="20% - Ênfase3 2 2" xfId="42"/>
    <cellStyle name="20% - Ênfase3 2 2 2" xfId="43"/>
    <cellStyle name="20% - Ênfase3 2 2 3" xfId="772"/>
    <cellStyle name="20% - Ênfase3 2 3" xfId="44"/>
    <cellStyle name="20% - Ênfase3 2 4" xfId="771"/>
    <cellStyle name="20% - Ênfase3 2_05_Impactos_Demais PLs_2013_Dados CNJ de jul-12" xfId="45"/>
    <cellStyle name="20% - Ênfase3 3" xfId="46"/>
    <cellStyle name="20% - Ênfase3 3 2" xfId="47"/>
    <cellStyle name="20% - Ênfase3 3 3" xfId="773"/>
    <cellStyle name="20% - Ênfase3 4" xfId="48"/>
    <cellStyle name="20% - Ênfase3 4 2" xfId="49"/>
    <cellStyle name="20% - Ênfase3 4 3" xfId="774"/>
    <cellStyle name="20% - Ênfase4 2" xfId="50"/>
    <cellStyle name="20% - Ênfase4 2 2" xfId="51"/>
    <cellStyle name="20% - Ênfase4 2 2 2" xfId="52"/>
    <cellStyle name="20% - Ênfase4 2 2 3" xfId="776"/>
    <cellStyle name="20% - Ênfase4 2 3" xfId="53"/>
    <cellStyle name="20% - Ênfase4 2 4" xfId="775"/>
    <cellStyle name="20% - Ênfase4 2_05_Impactos_Demais PLs_2013_Dados CNJ de jul-12" xfId="54"/>
    <cellStyle name="20% - Ênfase4 3" xfId="55"/>
    <cellStyle name="20% - Ênfase4 3 2" xfId="56"/>
    <cellStyle name="20% - Ênfase4 3 3" xfId="777"/>
    <cellStyle name="20% - Ênfase4 4" xfId="57"/>
    <cellStyle name="20% - Ênfase4 4 2" xfId="58"/>
    <cellStyle name="20% - Ênfase4 4 3" xfId="778"/>
    <cellStyle name="20% - Ênfase5 2" xfId="59"/>
    <cellStyle name="20% - Ênfase5 2 2" xfId="60"/>
    <cellStyle name="20% - Ênfase5 2 2 2" xfId="61"/>
    <cellStyle name="20% - Ênfase5 2 2 3" xfId="780"/>
    <cellStyle name="20% - Ênfase5 2 3" xfId="62"/>
    <cellStyle name="20% - Ênfase5 2 4" xfId="779"/>
    <cellStyle name="20% - Ênfase5 2_00_ANEXO V 2015 - VERSÃO INICIAL PLOA_2015" xfId="63"/>
    <cellStyle name="20% - Ênfase5 3" xfId="64"/>
    <cellStyle name="20% - Ênfase5 3 2" xfId="65"/>
    <cellStyle name="20% - Ênfase5 3 3" xfId="781"/>
    <cellStyle name="20% - Ênfase5 4" xfId="66"/>
    <cellStyle name="20% - Ênfase5 4 2" xfId="67"/>
    <cellStyle name="20% - Ênfase5 4 3" xfId="782"/>
    <cellStyle name="20% - Ênfase6 2" xfId="68"/>
    <cellStyle name="20% - Ênfase6 2 2" xfId="69"/>
    <cellStyle name="20% - Ênfase6 2 2 2" xfId="70"/>
    <cellStyle name="20% - Ênfase6 2 2 3" xfId="784"/>
    <cellStyle name="20% - Ênfase6 2 3" xfId="71"/>
    <cellStyle name="20% - Ênfase6 2 4" xfId="783"/>
    <cellStyle name="20% - Ênfase6 2_00_ANEXO V 2015 - VERSÃO INICIAL PLOA_2015" xfId="72"/>
    <cellStyle name="20% - Ênfase6 3" xfId="73"/>
    <cellStyle name="20% - Ênfase6 3 2" xfId="74"/>
    <cellStyle name="20% - Ênfase6 3 3" xfId="785"/>
    <cellStyle name="20% - Ênfase6 4" xfId="75"/>
    <cellStyle name="20% - Ênfase6 4 2" xfId="76"/>
    <cellStyle name="20% - Ênfase6 4 3" xfId="786"/>
    <cellStyle name="40% - Accent1" xfId="77"/>
    <cellStyle name="40% - Accent1 2" xfId="78"/>
    <cellStyle name="40% - Accent1 3" xfId="787"/>
    <cellStyle name="40% - Accent2" xfId="79"/>
    <cellStyle name="40% - Accent2 2" xfId="80"/>
    <cellStyle name="40% - Accent2 3" xfId="788"/>
    <cellStyle name="40% - Accent3" xfId="81"/>
    <cellStyle name="40% - Accent3 2" xfId="82"/>
    <cellStyle name="40% - Accent3 3" xfId="789"/>
    <cellStyle name="40% - Accent4" xfId="83"/>
    <cellStyle name="40% - Accent4 2" xfId="84"/>
    <cellStyle name="40% - Accent4 3" xfId="790"/>
    <cellStyle name="40% - Accent5" xfId="85"/>
    <cellStyle name="40% - Accent5 2" xfId="86"/>
    <cellStyle name="40% - Accent5 3" xfId="791"/>
    <cellStyle name="40% - Accent6" xfId="87"/>
    <cellStyle name="40% - Accent6 2" xfId="88"/>
    <cellStyle name="40% - Accent6 3" xfId="792"/>
    <cellStyle name="40% - Ênfase1 2" xfId="89"/>
    <cellStyle name="40% - Ênfase1 2 2" xfId="90"/>
    <cellStyle name="40% - Ênfase1 2 2 2" xfId="91"/>
    <cellStyle name="40% - Ênfase1 2 2 3" xfId="794"/>
    <cellStyle name="40% - Ênfase1 2 3" xfId="92"/>
    <cellStyle name="40% - Ênfase1 2 4" xfId="793"/>
    <cellStyle name="40% - Ênfase1 2_05_Impactos_Demais PLs_2013_Dados CNJ de jul-12" xfId="93"/>
    <cellStyle name="40% - Ênfase1 3" xfId="94"/>
    <cellStyle name="40% - Ênfase1 3 2" xfId="95"/>
    <cellStyle name="40% - Ênfase1 3 3" xfId="795"/>
    <cellStyle name="40% - Ênfase1 4" xfId="96"/>
    <cellStyle name="40% - Ênfase1 4 2" xfId="97"/>
    <cellStyle name="40% - Ênfase1 4 3" xfId="796"/>
    <cellStyle name="40% - Ênfase2 2" xfId="98"/>
    <cellStyle name="40% - Ênfase2 2 2" xfId="99"/>
    <cellStyle name="40% - Ênfase2 2 2 2" xfId="100"/>
    <cellStyle name="40% - Ênfase2 2 2 3" xfId="798"/>
    <cellStyle name="40% - Ênfase2 2 3" xfId="101"/>
    <cellStyle name="40% - Ênfase2 2 4" xfId="797"/>
    <cellStyle name="40% - Ênfase2 2_05_Impactos_Demais PLs_2013_Dados CNJ de jul-12" xfId="102"/>
    <cellStyle name="40% - Ênfase2 3" xfId="103"/>
    <cellStyle name="40% - Ênfase2 3 2" xfId="104"/>
    <cellStyle name="40% - Ênfase2 3 3" xfId="799"/>
    <cellStyle name="40% - Ênfase2 4" xfId="105"/>
    <cellStyle name="40% - Ênfase2 4 2" xfId="106"/>
    <cellStyle name="40% - Ênfase2 4 3" xfId="800"/>
    <cellStyle name="40% - Ênfase3 2" xfId="107"/>
    <cellStyle name="40% - Ênfase3 2 2" xfId="108"/>
    <cellStyle name="40% - Ênfase3 2 2 2" xfId="109"/>
    <cellStyle name="40% - Ênfase3 2 2 3" xfId="802"/>
    <cellStyle name="40% - Ênfase3 2 3" xfId="110"/>
    <cellStyle name="40% - Ênfase3 2 4" xfId="801"/>
    <cellStyle name="40% - Ênfase3 2_05_Impactos_Demais PLs_2013_Dados CNJ de jul-12" xfId="111"/>
    <cellStyle name="40% - Ênfase3 3" xfId="112"/>
    <cellStyle name="40% - Ênfase3 3 2" xfId="113"/>
    <cellStyle name="40% - Ênfase3 3 3" xfId="803"/>
    <cellStyle name="40% - Ênfase3 4" xfId="114"/>
    <cellStyle name="40% - Ênfase3 4 2" xfId="115"/>
    <cellStyle name="40% - Ênfase3 4 3" xfId="804"/>
    <cellStyle name="40% - Ênfase4 2" xfId="116"/>
    <cellStyle name="40% - Ênfase4 2 2" xfId="117"/>
    <cellStyle name="40% - Ênfase4 2 2 2" xfId="118"/>
    <cellStyle name="40% - Ênfase4 2 2 3" xfId="806"/>
    <cellStyle name="40% - Ênfase4 2 3" xfId="119"/>
    <cellStyle name="40% - Ênfase4 2 4" xfId="805"/>
    <cellStyle name="40% - Ênfase4 2_05_Impactos_Demais PLs_2013_Dados CNJ de jul-12" xfId="120"/>
    <cellStyle name="40% - Ênfase4 3" xfId="121"/>
    <cellStyle name="40% - Ênfase4 3 2" xfId="122"/>
    <cellStyle name="40% - Ênfase4 3 3" xfId="807"/>
    <cellStyle name="40% - Ênfase4 4" xfId="123"/>
    <cellStyle name="40% - Ênfase4 4 2" xfId="124"/>
    <cellStyle name="40% - Ênfase4 4 3" xfId="808"/>
    <cellStyle name="40% - Ênfase5 2" xfId="125"/>
    <cellStyle name="40% - Ênfase5 2 2" xfId="126"/>
    <cellStyle name="40% - Ênfase5 2 2 2" xfId="127"/>
    <cellStyle name="40% - Ênfase5 2 2 3" xfId="810"/>
    <cellStyle name="40% - Ênfase5 2 3" xfId="128"/>
    <cellStyle name="40% - Ênfase5 2 4" xfId="809"/>
    <cellStyle name="40% - Ênfase5 2_05_Impactos_Demais PLs_2013_Dados CNJ de jul-12" xfId="129"/>
    <cellStyle name="40% - Ênfase5 3" xfId="130"/>
    <cellStyle name="40% - Ênfase5 3 2" xfId="131"/>
    <cellStyle name="40% - Ênfase5 3 3" xfId="811"/>
    <cellStyle name="40% - Ênfase5 4" xfId="132"/>
    <cellStyle name="40% - Ênfase5 4 2" xfId="133"/>
    <cellStyle name="40% - Ênfase5 4 3" xfId="812"/>
    <cellStyle name="40% - Ênfase6 2" xfId="134"/>
    <cellStyle name="40% - Ênfase6 2 2" xfId="135"/>
    <cellStyle name="40% - Ênfase6 2 2 2" xfId="136"/>
    <cellStyle name="40% - Ênfase6 2 2 3" xfId="814"/>
    <cellStyle name="40% - Ênfase6 2 3" xfId="137"/>
    <cellStyle name="40% - Ênfase6 2 4" xfId="813"/>
    <cellStyle name="40% - Ênfase6 2_05_Impactos_Demais PLs_2013_Dados CNJ de jul-12" xfId="138"/>
    <cellStyle name="40% - Ênfase6 3" xfId="139"/>
    <cellStyle name="40% - Ênfase6 3 2" xfId="140"/>
    <cellStyle name="40% - Ênfase6 3 3" xfId="815"/>
    <cellStyle name="40% - Ênfase6 4" xfId="141"/>
    <cellStyle name="40% - Ênfase6 4 2" xfId="142"/>
    <cellStyle name="40% - Ênfase6 4 3" xfId="816"/>
    <cellStyle name="60% - Accent1" xfId="143"/>
    <cellStyle name="60% - Accent1 2" xfId="144"/>
    <cellStyle name="60% - Accent1 3" xfId="817"/>
    <cellStyle name="60% - Accent2" xfId="145"/>
    <cellStyle name="60% - Accent2 2" xfId="146"/>
    <cellStyle name="60% - Accent2 3" xfId="818"/>
    <cellStyle name="60% - Accent3" xfId="147"/>
    <cellStyle name="60% - Accent3 2" xfId="148"/>
    <cellStyle name="60% - Accent3 3" xfId="819"/>
    <cellStyle name="60% - Accent4" xfId="149"/>
    <cellStyle name="60% - Accent4 2" xfId="150"/>
    <cellStyle name="60% - Accent4 3" xfId="820"/>
    <cellStyle name="60% - Accent5" xfId="151"/>
    <cellStyle name="60% - Accent5 2" xfId="152"/>
    <cellStyle name="60% - Accent5 3" xfId="821"/>
    <cellStyle name="60% - Accent6" xfId="153"/>
    <cellStyle name="60% - Accent6 2" xfId="154"/>
    <cellStyle name="60% - Accent6 3" xfId="822"/>
    <cellStyle name="60% - Ênfase1 2" xfId="155"/>
    <cellStyle name="60% - Ênfase1 2 2" xfId="156"/>
    <cellStyle name="60% - Ênfase1 2 2 2" xfId="157"/>
    <cellStyle name="60% - Ênfase1 2 2 3" xfId="824"/>
    <cellStyle name="60% - Ênfase1 2 3" xfId="158"/>
    <cellStyle name="60% - Ênfase1 2 4" xfId="823"/>
    <cellStyle name="60% - Ênfase1 2_05_Impactos_Demais PLs_2013_Dados CNJ de jul-12" xfId="159"/>
    <cellStyle name="60% - Ênfase1 3" xfId="160"/>
    <cellStyle name="60% - Ênfase1 3 2" xfId="161"/>
    <cellStyle name="60% - Ênfase1 3 3" xfId="825"/>
    <cellStyle name="60% - Ênfase1 4" xfId="162"/>
    <cellStyle name="60% - Ênfase1 4 2" xfId="163"/>
    <cellStyle name="60% - Ênfase1 4 3" xfId="826"/>
    <cellStyle name="60% - Ênfase2 2" xfId="164"/>
    <cellStyle name="60% - Ênfase2 2 2" xfId="165"/>
    <cellStyle name="60% - Ênfase2 2 2 2" xfId="166"/>
    <cellStyle name="60% - Ênfase2 2 2 3" xfId="828"/>
    <cellStyle name="60% - Ênfase2 2 3" xfId="167"/>
    <cellStyle name="60% - Ênfase2 2 4" xfId="827"/>
    <cellStyle name="60% - Ênfase2 2_05_Impactos_Demais PLs_2013_Dados CNJ de jul-12" xfId="168"/>
    <cellStyle name="60% - Ênfase2 3" xfId="169"/>
    <cellStyle name="60% - Ênfase2 3 2" xfId="170"/>
    <cellStyle name="60% - Ênfase2 3 3" xfId="829"/>
    <cellStyle name="60% - Ênfase2 4" xfId="171"/>
    <cellStyle name="60% - Ênfase2 4 2" xfId="172"/>
    <cellStyle name="60% - Ênfase2 4 3" xfId="830"/>
    <cellStyle name="60% - Ênfase3 2" xfId="173"/>
    <cellStyle name="60% - Ênfase3 2 2" xfId="174"/>
    <cellStyle name="60% - Ênfase3 2 2 2" xfId="175"/>
    <cellStyle name="60% - Ênfase3 2 2 3" xfId="832"/>
    <cellStyle name="60% - Ênfase3 2 3" xfId="176"/>
    <cellStyle name="60% - Ênfase3 2 4" xfId="831"/>
    <cellStyle name="60% - Ênfase3 2_05_Impactos_Demais PLs_2013_Dados CNJ de jul-12" xfId="177"/>
    <cellStyle name="60% - Ênfase3 3" xfId="178"/>
    <cellStyle name="60% - Ênfase3 3 2" xfId="179"/>
    <cellStyle name="60% - Ênfase3 3 3" xfId="833"/>
    <cellStyle name="60% - Ênfase3 4" xfId="180"/>
    <cellStyle name="60% - Ênfase3 4 2" xfId="181"/>
    <cellStyle name="60% - Ênfase3 4 3" xfId="834"/>
    <cellStyle name="60% - Ênfase4 2" xfId="182"/>
    <cellStyle name="60% - Ênfase4 2 2" xfId="183"/>
    <cellStyle name="60% - Ênfase4 2 2 2" xfId="184"/>
    <cellStyle name="60% - Ênfase4 2 2 3" xfId="836"/>
    <cellStyle name="60% - Ênfase4 2 3" xfId="185"/>
    <cellStyle name="60% - Ênfase4 2 4" xfId="835"/>
    <cellStyle name="60% - Ênfase4 2_05_Impactos_Demais PLs_2013_Dados CNJ de jul-12" xfId="186"/>
    <cellStyle name="60% - Ênfase4 3" xfId="187"/>
    <cellStyle name="60% - Ênfase4 3 2" xfId="188"/>
    <cellStyle name="60% - Ênfase4 3 3" xfId="837"/>
    <cellStyle name="60% - Ênfase4 4" xfId="189"/>
    <cellStyle name="60% - Ênfase4 4 2" xfId="190"/>
    <cellStyle name="60% - Ênfase4 4 3" xfId="838"/>
    <cellStyle name="60% - Ênfase5 2" xfId="191"/>
    <cellStyle name="60% - Ênfase5 2 2" xfId="192"/>
    <cellStyle name="60% - Ênfase5 2 2 2" xfId="193"/>
    <cellStyle name="60% - Ênfase5 2 2 3" xfId="840"/>
    <cellStyle name="60% - Ênfase5 2 3" xfId="194"/>
    <cellStyle name="60% - Ênfase5 2 4" xfId="839"/>
    <cellStyle name="60% - Ênfase5 2_05_Impactos_Demais PLs_2013_Dados CNJ de jul-12" xfId="195"/>
    <cellStyle name="60% - Ênfase5 3" xfId="196"/>
    <cellStyle name="60% - Ênfase5 3 2" xfId="197"/>
    <cellStyle name="60% - Ênfase5 3 3" xfId="841"/>
    <cellStyle name="60% - Ênfase5 4" xfId="198"/>
    <cellStyle name="60% - Ênfase5 4 2" xfId="199"/>
    <cellStyle name="60% - Ênfase5 4 3" xfId="842"/>
    <cellStyle name="60% - Ênfase6 2" xfId="200"/>
    <cellStyle name="60% - Ênfase6 2 2" xfId="201"/>
    <cellStyle name="60% - Ênfase6 2 2 2" xfId="202"/>
    <cellStyle name="60% - Ênfase6 2 2 3" xfId="844"/>
    <cellStyle name="60% - Ênfase6 2 3" xfId="203"/>
    <cellStyle name="60% - Ênfase6 2 4" xfId="843"/>
    <cellStyle name="60% - Ênfase6 2_05_Impactos_Demais PLs_2013_Dados CNJ de jul-12" xfId="204"/>
    <cellStyle name="60% - Ênfase6 3" xfId="205"/>
    <cellStyle name="60% - Ênfase6 3 2" xfId="206"/>
    <cellStyle name="60% - Ênfase6 3 3" xfId="845"/>
    <cellStyle name="60% - Ênfase6 4" xfId="207"/>
    <cellStyle name="60% - Ênfase6 4 2" xfId="208"/>
    <cellStyle name="60% - Ênfase6 4 3" xfId="846"/>
    <cellStyle name="Accent" xfId="209"/>
    <cellStyle name="Accent 1" xfId="210"/>
    <cellStyle name="Accent 2" xfId="211"/>
    <cellStyle name="Accent 3" xfId="212"/>
    <cellStyle name="Accent1" xfId="213"/>
    <cellStyle name="Accent1 2" xfId="214"/>
    <cellStyle name="Accent1 3" xfId="847"/>
    <cellStyle name="Accent2" xfId="215"/>
    <cellStyle name="Accent2 2" xfId="216"/>
    <cellStyle name="Accent2 3" xfId="848"/>
    <cellStyle name="Accent3" xfId="217"/>
    <cellStyle name="Accent3 2" xfId="218"/>
    <cellStyle name="Accent3 3" xfId="849"/>
    <cellStyle name="Accent4" xfId="219"/>
    <cellStyle name="Accent4 2" xfId="220"/>
    <cellStyle name="Accent4 3" xfId="850"/>
    <cellStyle name="Accent5" xfId="221"/>
    <cellStyle name="Accent5 2" xfId="222"/>
    <cellStyle name="Accent5 3" xfId="851"/>
    <cellStyle name="Accent6" xfId="223"/>
    <cellStyle name="Accent6 2" xfId="224"/>
    <cellStyle name="Accent6 3" xfId="852"/>
    <cellStyle name="b0let" xfId="225"/>
    <cellStyle name="b0let 2" xfId="226"/>
    <cellStyle name="b0let 3" xfId="853"/>
    <cellStyle name="Bad" xfId="227"/>
    <cellStyle name="Bad 1" xfId="228"/>
    <cellStyle name="Bad 1 2" xfId="229"/>
    <cellStyle name="Bad 1 3" xfId="854"/>
    <cellStyle name="Bol-Data" xfId="230"/>
    <cellStyle name="Bol-Data 2" xfId="231"/>
    <cellStyle name="Bol-Data 3" xfId="855"/>
    <cellStyle name="bolet" xfId="232"/>
    <cellStyle name="bolet 2" xfId="233"/>
    <cellStyle name="bolet 3" xfId="856"/>
    <cellStyle name="Boletim" xfId="234"/>
    <cellStyle name="Boletim 2" xfId="235"/>
    <cellStyle name="Boletim 3" xfId="857"/>
    <cellStyle name="Bom 2" xfId="236"/>
    <cellStyle name="Bom 2 2" xfId="237"/>
    <cellStyle name="Bom 2 2 2" xfId="238"/>
    <cellStyle name="Bom 2 2 3" xfId="859"/>
    <cellStyle name="Bom 2 3" xfId="239"/>
    <cellStyle name="Bom 2 4" xfId="858"/>
    <cellStyle name="Bom 2_05_Impactos_Demais PLs_2013_Dados CNJ de jul-12" xfId="240"/>
    <cellStyle name="Bom 3" xfId="241"/>
    <cellStyle name="Bom 3 2" xfId="242"/>
    <cellStyle name="Bom 3 3" xfId="860"/>
    <cellStyle name="Bom 4" xfId="243"/>
    <cellStyle name="Bom 4 2" xfId="244"/>
    <cellStyle name="Bom 4 3" xfId="861"/>
    <cellStyle name="Cabe‡alho 1" xfId="245"/>
    <cellStyle name="Cabe‡alho 1 2" xfId="246"/>
    <cellStyle name="Cabe‡alho 1 3" xfId="864"/>
    <cellStyle name="Cabe‡alho 2" xfId="247"/>
    <cellStyle name="Cabe‡alho 2 2" xfId="248"/>
    <cellStyle name="Cabe‡alho 2 3" xfId="865"/>
    <cellStyle name="Cabeçalho 1" xfId="249"/>
    <cellStyle name="Cabeçalho 1 2" xfId="250"/>
    <cellStyle name="Cabeçalho 1 3" xfId="862"/>
    <cellStyle name="Cabeçalho 2" xfId="251"/>
    <cellStyle name="Cabeçalho 2 2" xfId="252"/>
    <cellStyle name="Cabeçalho 2 3" xfId="863"/>
    <cellStyle name="Calculation" xfId="253"/>
    <cellStyle name="Calculation 2" xfId="254"/>
    <cellStyle name="Calculation 3" xfId="866"/>
    <cellStyle name="Cálculo 2" xfId="255"/>
    <cellStyle name="Cálculo 2 2" xfId="256"/>
    <cellStyle name="Cálculo 2 2 2" xfId="257"/>
    <cellStyle name="Cálculo 2 2 3" xfId="875"/>
    <cellStyle name="Cálculo 2 3" xfId="258"/>
    <cellStyle name="Cálculo 2 4" xfId="874"/>
    <cellStyle name="Cálculo 2_05_Impactos_Demais PLs_2013_Dados CNJ de jul-12" xfId="259"/>
    <cellStyle name="Cálculo 3" xfId="260"/>
    <cellStyle name="Cálculo 3 2" xfId="261"/>
    <cellStyle name="Cálculo 3 3" xfId="876"/>
    <cellStyle name="Cálculo 4" xfId="262"/>
    <cellStyle name="Cálculo 4 2" xfId="263"/>
    <cellStyle name="Cálculo 4 3" xfId="877"/>
    <cellStyle name="Capítulo" xfId="264"/>
    <cellStyle name="Capítulo 2" xfId="265"/>
    <cellStyle name="Capítulo 3" xfId="867"/>
    <cellStyle name="Célula de Verificação 2" xfId="266"/>
    <cellStyle name="Célula de Verificação 2 2" xfId="267"/>
    <cellStyle name="Célula de Verificação 2 2 2" xfId="268"/>
    <cellStyle name="Célula de Verificação 2 2 3" xfId="879"/>
    <cellStyle name="Célula de Verificação 2 3" xfId="269"/>
    <cellStyle name="Célula de Verificação 2 4" xfId="878"/>
    <cellStyle name="Célula de Verificação 2_05_Impactos_Demais PLs_2013_Dados CNJ de jul-12" xfId="270"/>
    <cellStyle name="Célula de Verificação 3" xfId="271"/>
    <cellStyle name="Célula de Verificação 3 2" xfId="272"/>
    <cellStyle name="Célula de Verificação 3 3" xfId="880"/>
    <cellStyle name="Célula de Verificação 4" xfId="273"/>
    <cellStyle name="Célula de Verificação 4 2" xfId="274"/>
    <cellStyle name="Célula de Verificação 4 3" xfId="881"/>
    <cellStyle name="Célula Vinculada 2" xfId="275"/>
    <cellStyle name="Célula Vinculada 2 2" xfId="276"/>
    <cellStyle name="Célula Vinculada 2 2 2" xfId="277"/>
    <cellStyle name="Célula Vinculada 2 2 3" xfId="883"/>
    <cellStyle name="Célula Vinculada 2 3" xfId="278"/>
    <cellStyle name="Célula Vinculada 2 4" xfId="882"/>
    <cellStyle name="Célula Vinculada 2_05_Impactos_Demais PLs_2013_Dados CNJ de jul-12" xfId="279"/>
    <cellStyle name="Célula Vinculada 3" xfId="280"/>
    <cellStyle name="Célula Vinculada 3 2" xfId="281"/>
    <cellStyle name="Célula Vinculada 3 3" xfId="884"/>
    <cellStyle name="Célula Vinculada 4" xfId="282"/>
    <cellStyle name="Célula Vinculada 4 2" xfId="283"/>
    <cellStyle name="Célula Vinculada 4 3" xfId="885"/>
    <cellStyle name="Check Cell" xfId="284"/>
    <cellStyle name="Check Cell 2" xfId="285"/>
    <cellStyle name="Check Cell 3" xfId="868"/>
    <cellStyle name="Comma" xfId="286"/>
    <cellStyle name="Comma [0]_Auxiliar" xfId="287"/>
    <cellStyle name="Comma 10" xfId="288"/>
    <cellStyle name="Comma 11" xfId="289"/>
    <cellStyle name="Comma 12" xfId="869"/>
    <cellStyle name="Comma 13" xfId="1070"/>
    <cellStyle name="Comma 2" xfId="290"/>
    <cellStyle name="Comma 2 2" xfId="291"/>
    <cellStyle name="Comma 2 3" xfId="870"/>
    <cellStyle name="Comma 3" xfId="292"/>
    <cellStyle name="Comma 3 2" xfId="293"/>
    <cellStyle name="Comma 3 3" xfId="871"/>
    <cellStyle name="Comma 4" xfId="294"/>
    <cellStyle name="Comma 5" xfId="295"/>
    <cellStyle name="Comma 6" xfId="296"/>
    <cellStyle name="Comma 7" xfId="297"/>
    <cellStyle name="Comma 8" xfId="298"/>
    <cellStyle name="Comma 9" xfId="299"/>
    <cellStyle name="Comma_Agenda" xfId="300"/>
    <cellStyle name="Comma0" xfId="301"/>
    <cellStyle name="Comma0 2" xfId="302"/>
    <cellStyle name="Comma0 3" xfId="872"/>
    <cellStyle name="Currency [0]_Auxiliar" xfId="303"/>
    <cellStyle name="Currency_Auxiliar" xfId="304"/>
    <cellStyle name="Currency0" xfId="305"/>
    <cellStyle name="Currency0 2" xfId="306"/>
    <cellStyle name="Currency0 3" xfId="873"/>
    <cellStyle name="Data" xfId="307"/>
    <cellStyle name="Data 2" xfId="308"/>
    <cellStyle name="Data 3" xfId="886"/>
    <cellStyle name="Date" xfId="309"/>
    <cellStyle name="Date 2" xfId="310"/>
    <cellStyle name="Date 3" xfId="887"/>
    <cellStyle name="Decimal 0, derecha" xfId="311"/>
    <cellStyle name="Decimal 0, derecha 2" xfId="312"/>
    <cellStyle name="Decimal 0, derecha 3" xfId="888"/>
    <cellStyle name="Decimal 2, derecha" xfId="313"/>
    <cellStyle name="Decimal 2, derecha 2" xfId="314"/>
    <cellStyle name="Decimal 2, derecha 3" xfId="889"/>
    <cellStyle name="Ênfase1 2" xfId="315"/>
    <cellStyle name="Ênfase1 2 2" xfId="316"/>
    <cellStyle name="Ênfase1 2 2 2" xfId="317"/>
    <cellStyle name="Ênfase1 2 2 3" xfId="1047"/>
    <cellStyle name="Ênfase1 2 3" xfId="318"/>
    <cellStyle name="Ênfase1 2 4" xfId="1046"/>
    <cellStyle name="Ênfase1 2_05_Impactos_Demais PLs_2013_Dados CNJ de jul-12" xfId="319"/>
    <cellStyle name="Ênfase1 3" xfId="320"/>
    <cellStyle name="Ênfase1 3 2" xfId="321"/>
    <cellStyle name="Ênfase1 3 3" xfId="1048"/>
    <cellStyle name="Ênfase1 4" xfId="322"/>
    <cellStyle name="Ênfase1 4 2" xfId="323"/>
    <cellStyle name="Ênfase1 4 3" xfId="1049"/>
    <cellStyle name="Ênfase2 2" xfId="324"/>
    <cellStyle name="Ênfase2 2 2" xfId="325"/>
    <cellStyle name="Ênfase2 2 2 2" xfId="326"/>
    <cellStyle name="Ênfase2 2 2 3" xfId="1051"/>
    <cellStyle name="Ênfase2 2 3" xfId="327"/>
    <cellStyle name="Ênfase2 2 4" xfId="1050"/>
    <cellStyle name="Ênfase2 2_05_Impactos_Demais PLs_2013_Dados CNJ de jul-12" xfId="328"/>
    <cellStyle name="Ênfase2 3" xfId="329"/>
    <cellStyle name="Ênfase2 3 2" xfId="330"/>
    <cellStyle name="Ênfase2 3 3" xfId="1052"/>
    <cellStyle name="Ênfase2 4" xfId="331"/>
    <cellStyle name="Ênfase2 4 2" xfId="332"/>
    <cellStyle name="Ênfase2 4 3" xfId="1053"/>
    <cellStyle name="Ênfase3 2" xfId="333"/>
    <cellStyle name="Ênfase3 2 2" xfId="334"/>
    <cellStyle name="Ênfase3 2 2 2" xfId="335"/>
    <cellStyle name="Ênfase3 2 2 3" xfId="1055"/>
    <cellStyle name="Ênfase3 2 3" xfId="336"/>
    <cellStyle name="Ênfase3 2 4" xfId="1054"/>
    <cellStyle name="Ênfase3 2_05_Impactos_Demais PLs_2013_Dados CNJ de jul-12" xfId="337"/>
    <cellStyle name="Ênfase3 3" xfId="338"/>
    <cellStyle name="Ênfase3 3 2" xfId="339"/>
    <cellStyle name="Ênfase3 3 3" xfId="1056"/>
    <cellStyle name="Ênfase3 4" xfId="340"/>
    <cellStyle name="Ênfase3 4 2" xfId="341"/>
    <cellStyle name="Ênfase3 4 3" xfId="1057"/>
    <cellStyle name="Ênfase4 2" xfId="342"/>
    <cellStyle name="Ênfase4 2 2" xfId="343"/>
    <cellStyle name="Ênfase4 2 2 2" xfId="344"/>
    <cellStyle name="Ênfase4 2 2 3" xfId="1059"/>
    <cellStyle name="Ênfase4 2 3" xfId="345"/>
    <cellStyle name="Ênfase4 2 4" xfId="1058"/>
    <cellStyle name="Ênfase4 2_05_Impactos_Demais PLs_2013_Dados CNJ de jul-12" xfId="346"/>
    <cellStyle name="Ênfase4 3" xfId="347"/>
    <cellStyle name="Ênfase4 3 2" xfId="348"/>
    <cellStyle name="Ênfase4 3 3" xfId="1060"/>
    <cellStyle name="Ênfase4 4" xfId="349"/>
    <cellStyle name="Ênfase4 4 2" xfId="350"/>
    <cellStyle name="Ênfase4 4 3" xfId="1061"/>
    <cellStyle name="Ênfase5 2" xfId="351"/>
    <cellStyle name="Ênfase5 2 2" xfId="352"/>
    <cellStyle name="Ênfase5 2 2 2" xfId="353"/>
    <cellStyle name="Ênfase5 2 2 3" xfId="1063"/>
    <cellStyle name="Ênfase5 2 3" xfId="354"/>
    <cellStyle name="Ênfase5 2 4" xfId="1062"/>
    <cellStyle name="Ênfase5 2_05_Impactos_Demais PLs_2013_Dados CNJ de jul-12" xfId="355"/>
    <cellStyle name="Ênfase5 3" xfId="356"/>
    <cellStyle name="Ênfase5 3 2" xfId="357"/>
    <cellStyle name="Ênfase5 3 3" xfId="1064"/>
    <cellStyle name="Ênfase5 4" xfId="358"/>
    <cellStyle name="Ênfase5 4 2" xfId="359"/>
    <cellStyle name="Ênfase5 4 3" xfId="1065"/>
    <cellStyle name="Ênfase6 2" xfId="360"/>
    <cellStyle name="Ênfase6 2 2" xfId="361"/>
    <cellStyle name="Ênfase6 2 2 2" xfId="362"/>
    <cellStyle name="Ênfase6 2 2 3" xfId="1067"/>
    <cellStyle name="Ênfase6 2 3" xfId="363"/>
    <cellStyle name="Ênfase6 2 4" xfId="1066"/>
    <cellStyle name="Ênfase6 2_05_Impactos_Demais PLs_2013_Dados CNJ de jul-12" xfId="364"/>
    <cellStyle name="Ênfase6 3" xfId="365"/>
    <cellStyle name="Ênfase6 3 2" xfId="366"/>
    <cellStyle name="Ênfase6 3 3" xfId="1068"/>
    <cellStyle name="Ênfase6 4" xfId="367"/>
    <cellStyle name="Ênfase6 4 2" xfId="368"/>
    <cellStyle name="Ênfase6 4 3" xfId="1069"/>
    <cellStyle name="Entrada 2" xfId="369"/>
    <cellStyle name="Entrada 2 2" xfId="370"/>
    <cellStyle name="Entrada 2 2 2" xfId="371"/>
    <cellStyle name="Entrada 2 2 3" xfId="891"/>
    <cellStyle name="Entrada 2 3" xfId="372"/>
    <cellStyle name="Entrada 2 4" xfId="890"/>
    <cellStyle name="Entrada 2_00_ANEXO V 2015 - VERSÃO INICIAL PLOA_2015" xfId="373"/>
    <cellStyle name="Entrada 3" xfId="374"/>
    <cellStyle name="Entrada 3 2" xfId="375"/>
    <cellStyle name="Entrada 3 3" xfId="892"/>
    <cellStyle name="Entrada 4" xfId="376"/>
    <cellStyle name="Entrada 4 2" xfId="377"/>
    <cellStyle name="Entrada 4 3" xfId="893"/>
    <cellStyle name="Error" xfId="378"/>
    <cellStyle name="Euro" xfId="379"/>
    <cellStyle name="Euro 2" xfId="380"/>
    <cellStyle name="Euro 2 2" xfId="381"/>
    <cellStyle name="Euro 2 3" xfId="895"/>
    <cellStyle name="Euro 3" xfId="382"/>
    <cellStyle name="Euro 4" xfId="894"/>
    <cellStyle name="Euro_00_ANEXO V 2015 - VERSÃO INICIAL PLOA_2015" xfId="383"/>
    <cellStyle name="Explanatory Text" xfId="384"/>
    <cellStyle name="Explanatory Text 2" xfId="385"/>
    <cellStyle name="Explanatory Text 3" xfId="896"/>
    <cellStyle name="Fim" xfId="386"/>
    <cellStyle name="Fim 2" xfId="387"/>
    <cellStyle name="Fim 3" xfId="897"/>
    <cellStyle name="Fixed" xfId="388"/>
    <cellStyle name="Fixed 2" xfId="389"/>
    <cellStyle name="Fixed 3" xfId="898"/>
    <cellStyle name="Fixo" xfId="390"/>
    <cellStyle name="Fixo 2" xfId="391"/>
    <cellStyle name="Fixo 3" xfId="899"/>
    <cellStyle name="Fonte" xfId="392"/>
    <cellStyle name="Fonte 2" xfId="393"/>
    <cellStyle name="Fonte 3" xfId="900"/>
    <cellStyle name="Footnote" xfId="394"/>
    <cellStyle name="Good" xfId="395"/>
    <cellStyle name="Good 1" xfId="901"/>
    <cellStyle name="Good 2" xfId="396"/>
    <cellStyle name="Good 2 2" xfId="397"/>
    <cellStyle name="Heading" xfId="398"/>
    <cellStyle name="Heading (user)" xfId="399"/>
    <cellStyle name="Heading 1" xfId="400"/>
    <cellStyle name="Heading 1 1" xfId="902"/>
    <cellStyle name="Heading 1 3" xfId="401"/>
    <cellStyle name="Heading 1 3 2" xfId="402"/>
    <cellStyle name="Heading 2" xfId="403"/>
    <cellStyle name="Heading 2 1" xfId="903"/>
    <cellStyle name="Heading 2 4" xfId="404"/>
    <cellStyle name="Heading 2 4 2" xfId="405"/>
    <cellStyle name="Heading 3" xfId="406"/>
    <cellStyle name="Heading 3 2" xfId="407"/>
    <cellStyle name="Heading 3 3" xfId="904"/>
    <cellStyle name="Heading 4" xfId="408"/>
    <cellStyle name="Heading 4 2" xfId="409"/>
    <cellStyle name="Heading 4 3" xfId="905"/>
    <cellStyle name="Heading1" xfId="410"/>
    <cellStyle name="Heading1 1" xfId="411"/>
    <cellStyle name="Hyperlink" xfId="412"/>
    <cellStyle name="Incorreto 2" xfId="413"/>
    <cellStyle name="Incorreto 2 2" xfId="414"/>
    <cellStyle name="Incorreto 2 2 2" xfId="415"/>
    <cellStyle name="Incorreto 2 2 3" xfId="907"/>
    <cellStyle name="Incorreto 2 3" xfId="416"/>
    <cellStyle name="Incorreto 2 4" xfId="906"/>
    <cellStyle name="Incorreto 2_05_Impactos_Demais PLs_2013_Dados CNJ de jul-12" xfId="417"/>
    <cellStyle name="Incorreto 3" xfId="418"/>
    <cellStyle name="Incorreto 3 2" xfId="419"/>
    <cellStyle name="Incorreto 3 3" xfId="908"/>
    <cellStyle name="Incorreto 4" xfId="420"/>
    <cellStyle name="Incorreto 4 2" xfId="421"/>
    <cellStyle name="Incorreto 4 3" xfId="909"/>
    <cellStyle name="Indefinido" xfId="422"/>
    <cellStyle name="Indefinido 2" xfId="423"/>
    <cellStyle name="Indefinido 3" xfId="910"/>
    <cellStyle name="Input" xfId="424"/>
    <cellStyle name="Input 2" xfId="425"/>
    <cellStyle name="Input 3" xfId="911"/>
    <cellStyle name="Jr_Normal" xfId="426"/>
    <cellStyle name="Leg_It_1" xfId="427"/>
    <cellStyle name="Linea horizontal" xfId="428"/>
    <cellStyle name="Linea horizontal 2" xfId="429"/>
    <cellStyle name="Linea horizontal 3" xfId="912"/>
    <cellStyle name="Linked Cell" xfId="430"/>
    <cellStyle name="Linked Cell 2" xfId="431"/>
    <cellStyle name="Linked Cell 3" xfId="913"/>
    <cellStyle name="Millares_deuhist99" xfId="432"/>
    <cellStyle name="Moeda 2" xfId="433"/>
    <cellStyle name="Moeda 2 2" xfId="434"/>
    <cellStyle name="Moeda 2 3" xfId="914"/>
    <cellStyle name="Moeda0" xfId="435"/>
    <cellStyle name="Moeda0 2" xfId="436"/>
    <cellStyle name="Moeda0 3" xfId="915"/>
    <cellStyle name="Neutra 2" xfId="437"/>
    <cellStyle name="Neutra 2 2" xfId="438"/>
    <cellStyle name="Neutra 2 2 2" xfId="439"/>
    <cellStyle name="Neutra 2 2 3" xfId="917"/>
    <cellStyle name="Neutra 2 3" xfId="440"/>
    <cellStyle name="Neutra 2 4" xfId="916"/>
    <cellStyle name="Neutra 2_05_Impactos_Demais PLs_2013_Dados CNJ de jul-12" xfId="441"/>
    <cellStyle name="Neutra 3" xfId="442"/>
    <cellStyle name="Neutra 3 2" xfId="443"/>
    <cellStyle name="Neutra 3 3" xfId="918"/>
    <cellStyle name="Neutra 4" xfId="444"/>
    <cellStyle name="Neutra 4 2" xfId="445"/>
    <cellStyle name="Neutra 4 3" xfId="919"/>
    <cellStyle name="Neutral" xfId="446"/>
    <cellStyle name="Neutral 1" xfId="920"/>
    <cellStyle name="Neutral 5" xfId="447"/>
    <cellStyle name="Neutral 5 2" xfId="448"/>
    <cellStyle name="Normal" xfId="0" builtinId="0"/>
    <cellStyle name="Normal 10" xfId="449"/>
    <cellStyle name="Normal 10 2" xfId="450"/>
    <cellStyle name="Normal 10 3" xfId="921"/>
    <cellStyle name="Normal 11" xfId="451"/>
    <cellStyle name="Normal 11 2" xfId="452"/>
    <cellStyle name="Normal 11 3" xfId="922"/>
    <cellStyle name="Normal 12" xfId="453"/>
    <cellStyle name="Normal 12 2" xfId="454"/>
    <cellStyle name="Normal 12 3" xfId="923"/>
    <cellStyle name="Normal 13" xfId="455"/>
    <cellStyle name="Normal 13 2" xfId="456"/>
    <cellStyle name="Normal 13 3" xfId="924"/>
    <cellStyle name="Normal 14" xfId="457"/>
    <cellStyle name="Normal 14 2" xfId="2"/>
    <cellStyle name="Normal 14 2 2" xfId="458"/>
    <cellStyle name="Normal 15" xfId="459"/>
    <cellStyle name="Normal 15 2" xfId="460"/>
    <cellStyle name="Normal 16" xfId="461"/>
    <cellStyle name="Normal 16 2" xfId="462"/>
    <cellStyle name="Normal 17" xfId="463"/>
    <cellStyle name="Normal 18" xfId="10"/>
    <cellStyle name="Normal 2" xfId="3"/>
    <cellStyle name="Normal 2 10" xfId="465"/>
    <cellStyle name="Normal 2 11" xfId="464"/>
    <cellStyle name="Normal 2 12" xfId="925"/>
    <cellStyle name="Normal 2 2" xfId="466"/>
    <cellStyle name="Normal 2 2 2" xfId="467"/>
    <cellStyle name="Normal 2 2 3" xfId="926"/>
    <cellStyle name="Normal 2 3" xfId="468"/>
    <cellStyle name="Normal 2 3 2" xfId="469"/>
    <cellStyle name="Normal 2 3 2 2" xfId="470"/>
    <cellStyle name="Normal 2 3 2 3" xfId="928"/>
    <cellStyle name="Normal 2 3 3" xfId="471"/>
    <cellStyle name="Normal 2 3 4" xfId="927"/>
    <cellStyle name="Normal 2 3_00_Decisão Anexo V 2015_MEMORIAL_Oficial SOF" xfId="472"/>
    <cellStyle name="Normal 2 4" xfId="473"/>
    <cellStyle name="Normal 2 4 2" xfId="474"/>
    <cellStyle name="Normal 2 4 3" xfId="929"/>
    <cellStyle name="Normal 2 5" xfId="475"/>
    <cellStyle name="Normal 2 5 2" xfId="476"/>
    <cellStyle name="Normal 2 5 3" xfId="930"/>
    <cellStyle name="Normal 2 6" xfId="477"/>
    <cellStyle name="Normal 2 6 2" xfId="478"/>
    <cellStyle name="Normal 2 6 3" xfId="931"/>
    <cellStyle name="Normal 2 7" xfId="479"/>
    <cellStyle name="Normal 2 7 2" xfId="480"/>
    <cellStyle name="Normal 2 7 3" xfId="932"/>
    <cellStyle name="Normal 2 8" xfId="481"/>
    <cellStyle name="Normal 2 9" xfId="482"/>
    <cellStyle name="Normal 2_00_Decisão Anexo V 2015_MEMORIAL_Oficial SOF" xfId="483"/>
    <cellStyle name="Normal 20" xfId="484"/>
    <cellStyle name="Normal 20 2" xfId="485"/>
    <cellStyle name="Normal 3" xfId="4"/>
    <cellStyle name="Normal 3 2" xfId="487"/>
    <cellStyle name="Normal 3 2 2" xfId="488"/>
    <cellStyle name="Normal 3 2 3" xfId="934"/>
    <cellStyle name="Normal 3 3" xfId="489"/>
    <cellStyle name="Normal 3 4" xfId="486"/>
    <cellStyle name="Normal 3 5" xfId="933"/>
    <cellStyle name="Normal 3_05_Impactos_Demais PLs_2013_Dados CNJ de jul-12" xfId="490"/>
    <cellStyle name="Normal 4" xfId="5"/>
    <cellStyle name="Normal 4 2" xfId="492"/>
    <cellStyle name="Normal 4 3" xfId="491"/>
    <cellStyle name="Normal 5" xfId="1"/>
    <cellStyle name="Normal 5 2" xfId="494"/>
    <cellStyle name="Normal 5 3" xfId="493"/>
    <cellStyle name="Normal 5 4" xfId="935"/>
    <cellStyle name="Normal 6" xfId="7"/>
    <cellStyle name="Normal 6 2" xfId="496"/>
    <cellStyle name="Normal 6 3" xfId="495"/>
    <cellStyle name="Normal 7" xfId="9"/>
    <cellStyle name="Normal 7 2" xfId="498"/>
    <cellStyle name="Normal 7 3" xfId="497"/>
    <cellStyle name="Normal 7 4" xfId="936"/>
    <cellStyle name="Normal 8" xfId="499"/>
    <cellStyle name="Normal 8 2" xfId="500"/>
    <cellStyle name="Normal 8 3" xfId="937"/>
    <cellStyle name="Normal 9" xfId="501"/>
    <cellStyle name="Normal 9 2" xfId="502"/>
    <cellStyle name="Normal 9 3" xfId="938"/>
    <cellStyle name="Nota 2" xfId="503"/>
    <cellStyle name="Nota 2 2" xfId="504"/>
    <cellStyle name="Nota 2 2 2" xfId="505"/>
    <cellStyle name="Nota 2 2 3" xfId="940"/>
    <cellStyle name="Nota 2 3" xfId="506"/>
    <cellStyle name="Nota 2 4" xfId="939"/>
    <cellStyle name="Nota 2_00_Decisão Anexo V 2015_MEMORIAL_Oficial SOF" xfId="507"/>
    <cellStyle name="Nota 3" xfId="508"/>
    <cellStyle name="Nota 3 2" xfId="509"/>
    <cellStyle name="Nota 3 3" xfId="941"/>
    <cellStyle name="Nota 4" xfId="510"/>
    <cellStyle name="Nota 4 2" xfId="511"/>
    <cellStyle name="Nota 4 3" xfId="942"/>
    <cellStyle name="Note" xfId="512"/>
    <cellStyle name="Note 1" xfId="943"/>
    <cellStyle name="Note 6" xfId="513"/>
    <cellStyle name="Note 6 2" xfId="514"/>
    <cellStyle name="Output" xfId="515"/>
    <cellStyle name="Output 2" xfId="516"/>
    <cellStyle name="Output 3" xfId="944"/>
    <cellStyle name="Percent_Agenda" xfId="517"/>
    <cellStyle name="Percentual" xfId="518"/>
    <cellStyle name="Percentual 2" xfId="519"/>
    <cellStyle name="Percentual 3" xfId="945"/>
    <cellStyle name="Ponto" xfId="520"/>
    <cellStyle name="Ponto 2" xfId="521"/>
    <cellStyle name="Ponto 3" xfId="946"/>
    <cellStyle name="Porcentagem 10" xfId="522"/>
    <cellStyle name="Porcentagem 10 2" xfId="523"/>
    <cellStyle name="Porcentagem 10 3" xfId="947"/>
    <cellStyle name="Porcentagem 2" xfId="524"/>
    <cellStyle name="Porcentagem 2 2" xfId="525"/>
    <cellStyle name="Porcentagem 2 2 2" xfId="526"/>
    <cellStyle name="Porcentagem 2 2 3" xfId="949"/>
    <cellStyle name="Porcentagem 2 3" xfId="527"/>
    <cellStyle name="Porcentagem 2 3 2" xfId="528"/>
    <cellStyle name="Porcentagem 2 3 3" xfId="950"/>
    <cellStyle name="Porcentagem 2 4" xfId="529"/>
    <cellStyle name="Porcentagem 2 5" xfId="948"/>
    <cellStyle name="Porcentagem 2_FCDF 2014_2ª Versão" xfId="530"/>
    <cellStyle name="Porcentagem 3" xfId="531"/>
    <cellStyle name="Porcentagem 3 2" xfId="532"/>
    <cellStyle name="Porcentagem 3 3" xfId="951"/>
    <cellStyle name="Porcentagem 4" xfId="533"/>
    <cellStyle name="Porcentagem 4 2" xfId="534"/>
    <cellStyle name="Porcentagem 4 3" xfId="952"/>
    <cellStyle name="Porcentagem 5" xfId="535"/>
    <cellStyle name="Porcentagem 5 2" xfId="536"/>
    <cellStyle name="Porcentagem 5 3" xfId="953"/>
    <cellStyle name="Porcentagem 6" xfId="537"/>
    <cellStyle name="Porcentagem 6 2" xfId="538"/>
    <cellStyle name="Porcentagem 6 3" xfId="954"/>
    <cellStyle name="Porcentagem 7" xfId="539"/>
    <cellStyle name="Porcentagem 7 2" xfId="540"/>
    <cellStyle name="Porcentagem 7 3" xfId="955"/>
    <cellStyle name="Porcentagem 8" xfId="541"/>
    <cellStyle name="Porcentagem 8 2" xfId="542"/>
    <cellStyle name="Porcentagem 8 3" xfId="956"/>
    <cellStyle name="Porcentagem 9" xfId="543"/>
    <cellStyle name="Porcentagem 9 2" xfId="544"/>
    <cellStyle name="Porcentagem 9 3" xfId="957"/>
    <cellStyle name="Result" xfId="545"/>
    <cellStyle name="Result (user)" xfId="546"/>
    <cellStyle name="Result 1" xfId="547"/>
    <cellStyle name="Result2" xfId="548"/>
    <cellStyle name="Result2 1" xfId="549"/>
    <cellStyle name="rodape" xfId="550"/>
    <cellStyle name="rodape 2" xfId="551"/>
    <cellStyle name="rodape 3" xfId="958"/>
    <cellStyle name="Saída 2" xfId="552"/>
    <cellStyle name="Saída 2 2" xfId="553"/>
    <cellStyle name="Saída 2 2 2" xfId="554"/>
    <cellStyle name="Saída 2 2 3" xfId="960"/>
    <cellStyle name="Saída 2 3" xfId="555"/>
    <cellStyle name="Saída 2 4" xfId="959"/>
    <cellStyle name="Saída 2_05_Impactos_Demais PLs_2013_Dados CNJ de jul-12" xfId="556"/>
    <cellStyle name="Saída 3" xfId="557"/>
    <cellStyle name="Saída 3 2" xfId="558"/>
    <cellStyle name="Saída 3 3" xfId="961"/>
    <cellStyle name="Saída 4" xfId="559"/>
    <cellStyle name="Saída 4 2" xfId="560"/>
    <cellStyle name="Saída 4 3" xfId="962"/>
    <cellStyle name="Sep. milhar [0]" xfId="561"/>
    <cellStyle name="Sep. milhar [0] 2" xfId="562"/>
    <cellStyle name="Sep. milhar [0] 3" xfId="963"/>
    <cellStyle name="Sep. milhar [2]" xfId="563"/>
    <cellStyle name="Sep. milhar [2] 2" xfId="564"/>
    <cellStyle name="Sep. milhar [2] 3" xfId="964"/>
    <cellStyle name="Separador de m" xfId="565"/>
    <cellStyle name="Separador de m 2" xfId="566"/>
    <cellStyle name="Separador de m 3" xfId="965"/>
    <cellStyle name="Separador de milhares 10" xfId="567"/>
    <cellStyle name="Separador de milhares 10 2" xfId="568"/>
    <cellStyle name="Separador de milhares 10 3" xfId="966"/>
    <cellStyle name="Separador de milhares 2" xfId="569"/>
    <cellStyle name="Separador de milhares 2 2" xfId="570"/>
    <cellStyle name="Separador de milhares 2 2 2" xfId="571"/>
    <cellStyle name="Separador de milhares 2 2 3" xfId="572"/>
    <cellStyle name="Separador de milhares 2 2 3 2" xfId="573"/>
    <cellStyle name="Separador de milhares 2 2 3 3" xfId="969"/>
    <cellStyle name="Separador de milhares 2 2 4" xfId="968"/>
    <cellStyle name="Separador de milhares 2 2 6" xfId="574"/>
    <cellStyle name="Separador de milhares 2 2 6 2" xfId="575"/>
    <cellStyle name="Separador de milhares 2 2 6 3" xfId="970"/>
    <cellStyle name="Separador de milhares 2 2_00_Decisão Anexo V 2015_MEMORIAL_Oficial SOF" xfId="576"/>
    <cellStyle name="Separador de milhares 2 3" xfId="577"/>
    <cellStyle name="Separador de milhares 2 3 2" xfId="578"/>
    <cellStyle name="Separador de milhares 2 3 2 2" xfId="579"/>
    <cellStyle name="Separador de milhares 2 3 2 2 2" xfId="580"/>
    <cellStyle name="Separador de milhares 2 3 2 2 2 2" xfId="581"/>
    <cellStyle name="Separador de milhares 2 3 2 2 2 3" xfId="974"/>
    <cellStyle name="Separador de milhares 2 3 2 2 3" xfId="582"/>
    <cellStyle name="Separador de milhares 2 3 2 2 4" xfId="973"/>
    <cellStyle name="Separador de milhares 2 3 2 2_00_Decisão Anexo V 2015_MEMORIAL_Oficial SOF" xfId="583"/>
    <cellStyle name="Separador de milhares 2 3 2 3" xfId="584"/>
    <cellStyle name="Separador de milhares 2 3 2 4" xfId="972"/>
    <cellStyle name="Separador de milhares 2 3 2_00_Decisão Anexo V 2015_MEMORIAL_Oficial SOF" xfId="585"/>
    <cellStyle name="Separador de milhares 2 3 3" xfId="586"/>
    <cellStyle name="Separador de milhares 2 3 3 2" xfId="587"/>
    <cellStyle name="Separador de milhares 2 3 3 3" xfId="975"/>
    <cellStyle name="Separador de milhares 2 3 4" xfId="588"/>
    <cellStyle name="Separador de milhares 2 3 5" xfId="971"/>
    <cellStyle name="Separador de milhares 2 3_00_Decisão Anexo V 2015_MEMORIAL_Oficial SOF" xfId="589"/>
    <cellStyle name="Separador de milhares 2 4" xfId="590"/>
    <cellStyle name="Separador de milhares 2 4 2" xfId="591"/>
    <cellStyle name="Separador de milhares 2 4 3" xfId="976"/>
    <cellStyle name="Separador de milhares 2 5" xfId="592"/>
    <cellStyle name="Separador de milhares 2 5 2" xfId="593"/>
    <cellStyle name="Separador de milhares 2 5 2 2" xfId="594"/>
    <cellStyle name="Separador de milhares 2 5 2 3" xfId="978"/>
    <cellStyle name="Separador de milhares 2 5 3" xfId="595"/>
    <cellStyle name="Separador de milhares 2 5 4" xfId="977"/>
    <cellStyle name="Separador de milhares 2 5_00_Decisão Anexo V 2015_MEMORIAL_Oficial SOF" xfId="596"/>
    <cellStyle name="Separador de milhares 2 6" xfId="597"/>
    <cellStyle name="Separador de milhares 2 7" xfId="967"/>
    <cellStyle name="Separador de milhares 2_00_Decisão Anexo V 2015_MEMORIAL_Oficial SOF" xfId="598"/>
    <cellStyle name="Separador de milhares 3" xfId="599"/>
    <cellStyle name="Separador de milhares 3 2" xfId="600"/>
    <cellStyle name="Separador de milhares 3 2 2" xfId="601"/>
    <cellStyle name="Separador de milhares 3 2 3" xfId="980"/>
    <cellStyle name="Separador de milhares 3 3" xfId="602"/>
    <cellStyle name="Separador de milhares 3 3 2" xfId="603"/>
    <cellStyle name="Separador de milhares 3 3 3" xfId="981"/>
    <cellStyle name="Separador de milhares 3 4" xfId="604"/>
    <cellStyle name="Separador de milhares 3 5" xfId="979"/>
    <cellStyle name="Separador de milhares 3_00_Decisão Anexo V 2015_MEMORIAL_Oficial SOF" xfId="605"/>
    <cellStyle name="Separador de milhares 4" xfId="606"/>
    <cellStyle name="Separador de milhares 4 2" xfId="607"/>
    <cellStyle name="Separador de milhares 4 3" xfId="982"/>
    <cellStyle name="Separador de milhares 5" xfId="608"/>
    <cellStyle name="Separador de milhares 5 2" xfId="609"/>
    <cellStyle name="Separador de milhares 5 3" xfId="983"/>
    <cellStyle name="Separador de milhares 6" xfId="610"/>
    <cellStyle name="Separador de milhares 6 2" xfId="611"/>
    <cellStyle name="Separador de milhares 6 3" xfId="984"/>
    <cellStyle name="Separador de milhares 7" xfId="612"/>
    <cellStyle name="Separador de milhares 7 2" xfId="613"/>
    <cellStyle name="Separador de milhares 7 3" xfId="985"/>
    <cellStyle name="Separador de milhares 8" xfId="614"/>
    <cellStyle name="Separador de milhares 8 2" xfId="615"/>
    <cellStyle name="Separador de milhares 8 3" xfId="986"/>
    <cellStyle name="Separador de milhares 9" xfId="616"/>
    <cellStyle name="Separador de milhares 9 2" xfId="617"/>
    <cellStyle name="Separador de milhares 9 3" xfId="987"/>
    <cellStyle name="Status" xfId="618"/>
    <cellStyle name="TableStyleLight1" xfId="619"/>
    <cellStyle name="TableStyleLight1 2" xfId="620"/>
    <cellStyle name="TableStyleLight1 2 2" xfId="621"/>
    <cellStyle name="TableStyleLight1 2 3" xfId="989"/>
    <cellStyle name="TableStyleLight1 3" xfId="622"/>
    <cellStyle name="TableStyleLight1 3 2" xfId="623"/>
    <cellStyle name="TableStyleLight1 3 3" xfId="990"/>
    <cellStyle name="TableStyleLight1 4" xfId="624"/>
    <cellStyle name="TableStyleLight1 5" xfId="625"/>
    <cellStyle name="TableStyleLight1 5 2" xfId="626"/>
    <cellStyle name="TableStyleLight1 5 3" xfId="991"/>
    <cellStyle name="TableStyleLight1 6" xfId="988"/>
    <cellStyle name="TableStyleLight1_00_Decisão Anexo V 2015_MEMORIAL_Oficial SOF" xfId="627"/>
    <cellStyle name="Text" xfId="628"/>
    <cellStyle name="Texto de Aviso 2" xfId="629"/>
    <cellStyle name="Texto de Aviso 2 2" xfId="630"/>
    <cellStyle name="Texto de Aviso 2 2 2" xfId="631"/>
    <cellStyle name="Texto de Aviso 2 2 3" xfId="993"/>
    <cellStyle name="Texto de Aviso 2 3" xfId="632"/>
    <cellStyle name="Texto de Aviso 2 4" xfId="992"/>
    <cellStyle name="Texto de Aviso 2_05_Impactos_Demais PLs_2013_Dados CNJ de jul-12" xfId="633"/>
    <cellStyle name="Texto de Aviso 3" xfId="634"/>
    <cellStyle name="Texto de Aviso 3 2" xfId="635"/>
    <cellStyle name="Texto de Aviso 3 3" xfId="994"/>
    <cellStyle name="Texto de Aviso 4" xfId="636"/>
    <cellStyle name="Texto de Aviso 4 2" xfId="637"/>
    <cellStyle name="Texto de Aviso 4 3" xfId="995"/>
    <cellStyle name="Texto Explicativo 2" xfId="8"/>
    <cellStyle name="Texto Explicativo 2 2" xfId="639"/>
    <cellStyle name="Texto Explicativo 2 2 2" xfId="640"/>
    <cellStyle name="Texto Explicativo 2 2 3" xfId="997"/>
    <cellStyle name="Texto Explicativo 2 3" xfId="641"/>
    <cellStyle name="Texto Explicativo 2 4" xfId="638"/>
    <cellStyle name="Texto Explicativo 2 5" xfId="996"/>
    <cellStyle name="Texto Explicativo 2_05_Impactos_Demais PLs_2013_Dados CNJ de jul-12" xfId="642"/>
    <cellStyle name="Texto Explicativo 3" xfId="643"/>
    <cellStyle name="Texto Explicativo 3 2" xfId="644"/>
    <cellStyle name="Texto Explicativo 3 3" xfId="998"/>
    <cellStyle name="Texto Explicativo 4" xfId="645"/>
    <cellStyle name="Texto Explicativo 4 2" xfId="646"/>
    <cellStyle name="Texto Explicativo 4 3" xfId="999"/>
    <cellStyle name="Texto, derecha" xfId="647"/>
    <cellStyle name="Texto, derecha 2" xfId="648"/>
    <cellStyle name="Texto, derecha 3" xfId="1000"/>
    <cellStyle name="Texto, izquierda" xfId="649"/>
    <cellStyle name="Texto, izquierda 2" xfId="650"/>
    <cellStyle name="Texto, izquierda 3" xfId="1001"/>
    <cellStyle name="Title" xfId="651"/>
    <cellStyle name="Title 2" xfId="652"/>
    <cellStyle name="Title 3" xfId="1002"/>
    <cellStyle name="Titulo" xfId="653"/>
    <cellStyle name="Título 1 1" xfId="654"/>
    <cellStyle name="Título 1 1 2" xfId="655"/>
    <cellStyle name="Título 1 1 3" xfId="1010"/>
    <cellStyle name="Título 1 2" xfId="656"/>
    <cellStyle name="Título 1 2 2" xfId="657"/>
    <cellStyle name="Título 1 2 2 2" xfId="658"/>
    <cellStyle name="Título 1 2 2 3" xfId="1012"/>
    <cellStyle name="Título 1 2 3" xfId="659"/>
    <cellStyle name="Título 1 2 4" xfId="1011"/>
    <cellStyle name="Título 1 2_05_Impactos_Demais PLs_2013_Dados CNJ de jul-12" xfId="660"/>
    <cellStyle name="Título 1 3" xfId="661"/>
    <cellStyle name="Título 1 3 2" xfId="662"/>
    <cellStyle name="Título 1 3 3" xfId="1013"/>
    <cellStyle name="Título 1 4" xfId="663"/>
    <cellStyle name="Título 1 4 2" xfId="664"/>
    <cellStyle name="Título 1 4 3" xfId="1014"/>
    <cellStyle name="Titulo 10" xfId="1003"/>
    <cellStyle name="Título 10" xfId="665"/>
    <cellStyle name="Título 10 2" xfId="666"/>
    <cellStyle name="Título 10 3" xfId="1015"/>
    <cellStyle name="Titulo 11" xfId="1071"/>
    <cellStyle name="Título 11" xfId="667"/>
    <cellStyle name="Título 11 2" xfId="668"/>
    <cellStyle name="Título 11 3" xfId="1016"/>
    <cellStyle name="Titulo 2" xfId="669"/>
    <cellStyle name="Título 2 2" xfId="670"/>
    <cellStyle name="Título 2 2 2" xfId="671"/>
    <cellStyle name="Título 2 2 2 2" xfId="672"/>
    <cellStyle name="Título 2 2 2 3" xfId="1018"/>
    <cellStyle name="Título 2 2 3" xfId="673"/>
    <cellStyle name="Título 2 2 4" xfId="1017"/>
    <cellStyle name="Título 2 2_05_Impactos_Demais PLs_2013_Dados CNJ de jul-12" xfId="674"/>
    <cellStyle name="Título 2 3" xfId="675"/>
    <cellStyle name="Título 2 3 2" xfId="676"/>
    <cellStyle name="Título 2 3 3" xfId="1019"/>
    <cellStyle name="Título 2 4" xfId="677"/>
    <cellStyle name="Título 2 4 2" xfId="678"/>
    <cellStyle name="Título 2 4 3" xfId="1020"/>
    <cellStyle name="Titulo 3" xfId="679"/>
    <cellStyle name="Título 3 2" xfId="680"/>
    <cellStyle name="Título 3 2 2" xfId="681"/>
    <cellStyle name="Título 3 2 2 2" xfId="682"/>
    <cellStyle name="Título 3 2 2 3" xfId="1022"/>
    <cellStyle name="Título 3 2 3" xfId="683"/>
    <cellStyle name="Título 3 2 4" xfId="1021"/>
    <cellStyle name="Título 3 2_05_Impactos_Demais PLs_2013_Dados CNJ de jul-12" xfId="684"/>
    <cellStyle name="Título 3 3" xfId="685"/>
    <cellStyle name="Título 3 3 2" xfId="686"/>
    <cellStyle name="Título 3 3 3" xfId="1023"/>
    <cellStyle name="Título 3 4" xfId="687"/>
    <cellStyle name="Título 3 4 2" xfId="688"/>
    <cellStyle name="Título 3 4 3" xfId="1024"/>
    <cellStyle name="Titulo 4" xfId="689"/>
    <cellStyle name="Título 4 2" xfId="690"/>
    <cellStyle name="Título 4 2 2" xfId="691"/>
    <cellStyle name="Título 4 2 2 2" xfId="692"/>
    <cellStyle name="Título 4 2 2 3" xfId="1026"/>
    <cellStyle name="Título 4 2 3" xfId="693"/>
    <cellStyle name="Título 4 2 4" xfId="1025"/>
    <cellStyle name="Título 4 2_05_Impactos_Demais PLs_2013_Dados CNJ de jul-12" xfId="694"/>
    <cellStyle name="Título 4 3" xfId="695"/>
    <cellStyle name="Título 4 3 2" xfId="696"/>
    <cellStyle name="Título 4 3 3" xfId="1027"/>
    <cellStyle name="Título 4 4" xfId="697"/>
    <cellStyle name="Título 4 4 2" xfId="698"/>
    <cellStyle name="Título 4 4 3" xfId="1028"/>
    <cellStyle name="Titulo 5" xfId="699"/>
    <cellStyle name="Título 5" xfId="700"/>
    <cellStyle name="Título 5 2" xfId="701"/>
    <cellStyle name="Título 5 2 2" xfId="702"/>
    <cellStyle name="Título 5 2 3" xfId="1030"/>
    <cellStyle name="Título 5 3" xfId="703"/>
    <cellStyle name="Título 5 3 2" xfId="704"/>
    <cellStyle name="Título 5 3 3" xfId="1031"/>
    <cellStyle name="Título 5 4" xfId="705"/>
    <cellStyle name="Título 5 5" xfId="1029"/>
    <cellStyle name="Título 5_05_Impactos_Demais PLs_2013_Dados CNJ de jul-12" xfId="706"/>
    <cellStyle name="Titulo 6" xfId="707"/>
    <cellStyle name="Título 6" xfId="708"/>
    <cellStyle name="Título 6 2" xfId="709"/>
    <cellStyle name="Título 6 2 2" xfId="710"/>
    <cellStyle name="Título 6 2 3" xfId="1033"/>
    <cellStyle name="Título 6 3" xfId="711"/>
    <cellStyle name="Título 6 4" xfId="1032"/>
    <cellStyle name="Título 6_34" xfId="712"/>
    <cellStyle name="Titulo 7" xfId="713"/>
    <cellStyle name="Título 7" xfId="714"/>
    <cellStyle name="Título 7 2" xfId="715"/>
    <cellStyle name="Título 7 3" xfId="1034"/>
    <cellStyle name="Titulo 8" xfId="716"/>
    <cellStyle name="Título 8" xfId="717"/>
    <cellStyle name="Título 8 2" xfId="718"/>
    <cellStyle name="Título 8 3" xfId="1035"/>
    <cellStyle name="Titulo 9" xfId="719"/>
    <cellStyle name="Título 9" xfId="720"/>
    <cellStyle name="Título 9 2" xfId="721"/>
    <cellStyle name="Título 9 3" xfId="1036"/>
    <cellStyle name="Titulo_00_Equalização ASMED_SOF" xfId="722"/>
    <cellStyle name="Titulo1" xfId="723"/>
    <cellStyle name="Titulo1 2" xfId="724"/>
    <cellStyle name="Titulo1 3" xfId="1004"/>
    <cellStyle name="Titulo2" xfId="725"/>
    <cellStyle name="Titulo2 2" xfId="726"/>
    <cellStyle name="Titulo2 3" xfId="1005"/>
    <cellStyle name="Total 2" xfId="727"/>
    <cellStyle name="Total 2 2" xfId="728"/>
    <cellStyle name="Total 2 2 2" xfId="729"/>
    <cellStyle name="Total 2 2 3" xfId="1007"/>
    <cellStyle name="Total 2 3" xfId="730"/>
    <cellStyle name="Total 2 4" xfId="1006"/>
    <cellStyle name="Total 2_05_Impactos_Demais PLs_2013_Dados CNJ de jul-12" xfId="731"/>
    <cellStyle name="Total 3" xfId="732"/>
    <cellStyle name="Total 3 2" xfId="733"/>
    <cellStyle name="Total 3 3" xfId="1008"/>
    <cellStyle name="Total 4" xfId="734"/>
    <cellStyle name="Total 4 2" xfId="735"/>
    <cellStyle name="Total 4 3" xfId="1009"/>
    <cellStyle name="V¡rgula" xfId="736"/>
    <cellStyle name="V¡rgula 2" xfId="737"/>
    <cellStyle name="V¡rgula 3" xfId="1037"/>
    <cellStyle name="V¡rgula0" xfId="738"/>
    <cellStyle name="V¡rgula0 2" xfId="739"/>
    <cellStyle name="V¡rgula0 3" xfId="1038"/>
    <cellStyle name="Vírgul - Estilo1" xfId="740"/>
    <cellStyle name="Vírgul - Estilo1 2" xfId="741"/>
    <cellStyle name="Vírgul - Estilo1 3" xfId="1039"/>
    <cellStyle name="Vírgula 2" xfId="742"/>
    <cellStyle name="Vírgula 2 2" xfId="743"/>
    <cellStyle name="Vírgula 2 2 2" xfId="744"/>
    <cellStyle name="Vírgula 2 2 3" xfId="1041"/>
    <cellStyle name="Vírgula 2 3" xfId="745"/>
    <cellStyle name="Vírgula 2 4" xfId="1040"/>
    <cellStyle name="Vírgula 3" xfId="746"/>
    <cellStyle name="Vírgula 3 2" xfId="747"/>
    <cellStyle name="Vírgula 3 3" xfId="1042"/>
    <cellStyle name="Vírgula 4" xfId="748"/>
    <cellStyle name="Vírgula 4 2" xfId="749"/>
    <cellStyle name="Vírgula 4 3" xfId="1043"/>
    <cellStyle name="Vírgula 5" xfId="750"/>
    <cellStyle name="Vírgula 5 2" xfId="6"/>
    <cellStyle name="Vírgula 5 2 2" xfId="751"/>
    <cellStyle name="Vírgula0" xfId="752"/>
    <cellStyle name="Vírgula0 2" xfId="753"/>
    <cellStyle name="Vírgula0 3" xfId="1044"/>
    <cellStyle name="Warning" xfId="754"/>
    <cellStyle name="Warning Text" xfId="755"/>
    <cellStyle name="Warning Text 2" xfId="756"/>
    <cellStyle name="Warning Text 3" xfId="104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tabSelected="1" zoomScaleNormal="100" workbookViewId="0">
      <selection activeCell="B5" sqref="B5:F5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8">
      <c r="B1" s="3" t="s">
        <v>0</v>
      </c>
      <c r="C1" s="2"/>
      <c r="D1" s="2"/>
      <c r="E1" s="2"/>
      <c r="F1" s="2"/>
    </row>
    <row r="2" spans="2:8">
      <c r="B2" s="3" t="s">
        <v>1</v>
      </c>
      <c r="C2" s="1"/>
      <c r="D2" s="1"/>
      <c r="E2" s="1"/>
      <c r="F2" s="1"/>
    </row>
    <row r="3" spans="2:8">
      <c r="B3" s="3" t="s">
        <v>2</v>
      </c>
      <c r="C3" s="1"/>
      <c r="D3" s="1"/>
      <c r="E3" s="1"/>
      <c r="F3" s="1"/>
    </row>
    <row r="4" spans="2:8">
      <c r="B4" s="2" t="s">
        <v>3</v>
      </c>
      <c r="C4" s="1"/>
      <c r="D4" s="1"/>
      <c r="E4" s="1"/>
      <c r="F4" s="1"/>
    </row>
    <row r="5" spans="2:8" ht="48" customHeight="1">
      <c r="B5" s="55" t="s">
        <v>4</v>
      </c>
      <c r="C5" s="55"/>
      <c r="D5" s="55"/>
      <c r="E5" s="55"/>
      <c r="F5" s="55"/>
    </row>
    <row r="6" spans="2:8" ht="33.75" customHeight="1">
      <c r="B6" s="19" t="s">
        <v>5</v>
      </c>
      <c r="C6" s="2"/>
      <c r="D6" s="18"/>
      <c r="E6" s="2"/>
      <c r="F6" s="2"/>
    </row>
    <row r="7" spans="2:8" ht="23.25" customHeight="1">
      <c r="B7" s="54" t="s">
        <v>6</v>
      </c>
      <c r="C7" s="54" t="s">
        <v>7</v>
      </c>
      <c r="D7" s="54"/>
      <c r="E7" s="54"/>
      <c r="F7" s="54"/>
    </row>
    <row r="8" spans="2:8" ht="38.25" customHeight="1">
      <c r="B8" s="54"/>
      <c r="C8" s="9" t="s">
        <v>8</v>
      </c>
      <c r="D8" s="10" t="s">
        <v>9</v>
      </c>
      <c r="E8" s="11" t="s">
        <v>10</v>
      </c>
      <c r="F8" s="4" t="s">
        <v>11</v>
      </c>
    </row>
    <row r="9" spans="2:8">
      <c r="B9" s="5" t="s">
        <v>12</v>
      </c>
      <c r="C9" s="8">
        <f>SUM('TST:TRT24'!C9)</f>
        <v>25</v>
      </c>
      <c r="D9" s="7">
        <f>SUM('TST:TRT24'!D9)</f>
        <v>1</v>
      </c>
      <c r="E9" s="12">
        <f>SUM('TST:TRT24'!E9)</f>
        <v>0</v>
      </c>
      <c r="F9" s="6">
        <f>SUM(C9:E9)</f>
        <v>26</v>
      </c>
      <c r="H9" s="1"/>
    </row>
    <row r="10" spans="2:8">
      <c r="B10" s="5" t="s">
        <v>13</v>
      </c>
      <c r="C10" s="8">
        <f>SUM('TST:TRT24'!C10)</f>
        <v>538</v>
      </c>
      <c r="D10" s="7">
        <f>SUM('TST:TRT24'!D10)</f>
        <v>1</v>
      </c>
      <c r="E10" s="12">
        <f>SUM('TST:TRT24'!E10)</f>
        <v>9</v>
      </c>
      <c r="F10" s="6">
        <f>SUM(C10:E10)</f>
        <v>548</v>
      </c>
      <c r="H10" s="1"/>
    </row>
    <row r="11" spans="2:8">
      <c r="B11" s="5" t="s">
        <v>14</v>
      </c>
      <c r="C11" s="8">
        <f>SUM('TST:TRT24'!C11)</f>
        <v>1476</v>
      </c>
      <c r="D11" s="7">
        <f>SUM('TST:TRT24'!D11)</f>
        <v>9</v>
      </c>
      <c r="E11" s="12">
        <f>SUM('TST:TRT24'!E11)</f>
        <v>51</v>
      </c>
      <c r="F11" s="6">
        <f>SUM(C11:E11)</f>
        <v>1536</v>
      </c>
    </row>
    <row r="12" spans="2:8">
      <c r="B12" s="5" t="s">
        <v>15</v>
      </c>
      <c r="C12" s="8">
        <f>SUM('TST:TRT24'!C12)</f>
        <v>1466</v>
      </c>
      <c r="D12" s="7">
        <f>SUM('TST:TRT24'!D12)</f>
        <v>2</v>
      </c>
      <c r="E12" s="12">
        <f>SUM('TST:TRT24'!E12)</f>
        <v>42</v>
      </c>
      <c r="F12" s="6">
        <f>SUM(C12:E12)</f>
        <v>1510</v>
      </c>
    </row>
    <row r="13" spans="2:8" ht="19.5" customHeight="1">
      <c r="B13" s="13" t="s">
        <v>16</v>
      </c>
      <c r="C13" s="14">
        <f>SUM(C9:C12)</f>
        <v>3505</v>
      </c>
      <c r="D13" s="15">
        <f>SUM(D9:D12)</f>
        <v>13</v>
      </c>
      <c r="E13" s="16">
        <f>SUM(E9:E12)</f>
        <v>102</v>
      </c>
      <c r="F13" s="17">
        <f>SUM(F9:F12)</f>
        <v>3620</v>
      </c>
    </row>
    <row r="15" spans="2:8">
      <c r="B15" s="1"/>
    </row>
    <row r="16" spans="2:8">
      <c r="B16" s="1"/>
    </row>
  </sheetData>
  <sheetProtection formatCells="0" formatColumns="0" formatRows="0" insertColumns="0" insertRows="0" insertHyperlinks="0" deleteColumns="0" deleteRows="0" sort="0" autoFilter="0" pivotTables="0"/>
  <mergeCells count="3">
    <mergeCell ref="B7:B8"/>
    <mergeCell ref="C7:F7"/>
    <mergeCell ref="B5:F5"/>
  </mergeCells>
  <pageMargins left="0.511811024" right="0.511811024" top="0.78740157499999996" bottom="0.78740157499999996" header="0.31496062000000002" footer="0.31496062000000002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zoomScaleNormal="100" zoomScaleSheetLayoutView="100" workbookViewId="0"/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6" width="9.140625" style="24"/>
  </cols>
  <sheetData>
    <row r="1" spans="2:14" ht="15" customHeight="1">
      <c r="B1" s="20" t="s">
        <v>0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 customHeight="1">
      <c r="B2" s="26" t="s">
        <v>17</v>
      </c>
      <c r="C2" s="27"/>
      <c r="D2" s="28" t="s">
        <v>42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18</v>
      </c>
      <c r="C3" s="56" t="s">
        <v>19</v>
      </c>
      <c r="D3" s="56"/>
      <c r="E3" s="30"/>
      <c r="F3" s="31"/>
    </row>
    <row r="4" spans="2:14">
      <c r="B4" s="32" t="s">
        <v>20</v>
      </c>
      <c r="C4" s="33"/>
      <c r="D4" s="34" t="s">
        <v>21</v>
      </c>
      <c r="E4" s="35"/>
      <c r="F4" s="36"/>
    </row>
    <row r="5" spans="2:14">
      <c r="B5" s="57" t="s">
        <v>4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2:14">
      <c r="B6" s="37" t="s">
        <v>5</v>
      </c>
      <c r="C6" s="38"/>
      <c r="D6" s="38"/>
      <c r="E6" s="38"/>
      <c r="F6" s="38"/>
    </row>
    <row r="7" spans="2:14" ht="12.75" customHeight="1">
      <c r="B7" s="54" t="s">
        <v>6</v>
      </c>
      <c r="C7" s="54" t="s">
        <v>7</v>
      </c>
      <c r="D7" s="54"/>
      <c r="E7" s="54"/>
      <c r="F7" s="54"/>
    </row>
    <row r="8" spans="2:14" ht="25.5" customHeight="1">
      <c r="B8" s="54"/>
      <c r="C8" s="39" t="s">
        <v>8</v>
      </c>
      <c r="D8" s="39" t="s">
        <v>9</v>
      </c>
      <c r="E8" s="39" t="s">
        <v>10</v>
      </c>
      <c r="F8" s="39" t="s">
        <v>11</v>
      </c>
    </row>
    <row r="9" spans="2:14">
      <c r="B9" s="40" t="s">
        <v>12</v>
      </c>
      <c r="C9" s="46">
        <v>0</v>
      </c>
      <c r="D9" s="46">
        <v>0</v>
      </c>
      <c r="E9" s="46">
        <v>0</v>
      </c>
      <c r="F9" s="42">
        <f>SUM(C9:E9)</f>
        <v>0</v>
      </c>
    </row>
    <row r="10" spans="2:14">
      <c r="B10" s="40" t="s">
        <v>13</v>
      </c>
      <c r="C10" s="46">
        <v>21</v>
      </c>
      <c r="D10" s="46">
        <v>0</v>
      </c>
      <c r="E10" s="46">
        <v>0</v>
      </c>
      <c r="F10" s="42">
        <f>SUM(C10:E10)</f>
        <v>21</v>
      </c>
    </row>
    <row r="11" spans="2:14">
      <c r="B11" s="40" t="s">
        <v>14</v>
      </c>
      <c r="C11" s="47">
        <v>55</v>
      </c>
      <c r="D11" s="46">
        <v>0</v>
      </c>
      <c r="E11" s="47">
        <v>2</v>
      </c>
      <c r="F11" s="42">
        <f>SUM(C11:E11)</f>
        <v>57</v>
      </c>
    </row>
    <row r="12" spans="2:14">
      <c r="B12" s="40" t="s">
        <v>15</v>
      </c>
      <c r="C12" s="47">
        <v>34</v>
      </c>
      <c r="D12" s="46">
        <v>0</v>
      </c>
      <c r="E12" s="47">
        <v>1</v>
      </c>
      <c r="F12" s="42">
        <f>SUM(C12:E12)</f>
        <v>35</v>
      </c>
    </row>
    <row r="13" spans="2:14">
      <c r="B13" s="43" t="s">
        <v>16</v>
      </c>
      <c r="C13" s="44">
        <f>SUM(C9:C12)</f>
        <v>110</v>
      </c>
      <c r="D13" s="44">
        <f>SUM(D9:D12)</f>
        <v>0</v>
      </c>
      <c r="E13" s="44">
        <f>SUM(E9:E12)</f>
        <v>3</v>
      </c>
      <c r="F13" s="44">
        <f>SUM(F9:F12)</f>
        <v>113</v>
      </c>
    </row>
    <row r="14" spans="2:14" ht="20.25" customHeight="1">
      <c r="C14" s="45"/>
      <c r="D14" s="45"/>
      <c r="E14" s="45"/>
      <c r="F14" s="45"/>
    </row>
    <row r="20" ht="19.5" customHeight="1"/>
    <row r="21" ht="19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B7:B8"/>
    <mergeCell ref="C7:F7"/>
    <mergeCell ref="C3:D3"/>
    <mergeCell ref="B5:N5"/>
  </mergeCells>
  <dataValidations count="3">
    <dataValidation type="whole" operator="greaterThanOrEqual" allowBlank="1" showInputMessage="1" showErrorMessage="1" sqref="C9:E12">
      <formula1>0</formula1>
    </dataValidation>
    <dataValidation type="whole" operator="greaterThanOrEqual" allowBlank="1" showInputMessage="1" showErrorMessage="1" sqref="C9:E12">
      <formula1>0</formula1>
    </dataValidation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zoomScaleNormal="100" zoomScaleSheetLayoutView="100" workbookViewId="0"/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6" width="9.140625" style="24"/>
  </cols>
  <sheetData>
    <row r="1" spans="2:14" customFormat="1" ht="15" customHeight="1">
      <c r="B1" s="20" t="s">
        <v>0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customFormat="1" ht="15" customHeight="1">
      <c r="B2" s="26" t="s">
        <v>17</v>
      </c>
      <c r="C2" s="27"/>
      <c r="D2" s="28" t="s">
        <v>29</v>
      </c>
      <c r="E2" s="27"/>
      <c r="F2" s="29"/>
      <c r="I2" s="25"/>
      <c r="J2" s="25"/>
      <c r="K2" s="25"/>
      <c r="L2" s="25"/>
      <c r="M2" s="25"/>
      <c r="N2" s="25"/>
    </row>
    <row r="3" spans="2:14" customFormat="1">
      <c r="B3" s="26" t="s">
        <v>18</v>
      </c>
      <c r="C3" s="56" t="s">
        <v>19</v>
      </c>
      <c r="D3" s="56"/>
      <c r="E3" s="30"/>
      <c r="F3" s="31"/>
    </row>
    <row r="4" spans="2:14" customFormat="1">
      <c r="B4" s="32" t="s">
        <v>20</v>
      </c>
      <c r="C4" s="33"/>
      <c r="D4" s="34" t="s">
        <v>21</v>
      </c>
      <c r="E4" s="35"/>
      <c r="F4" s="36"/>
    </row>
    <row r="5" spans="2:14" customFormat="1">
      <c r="B5" s="57" t="s">
        <v>4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2:14" customFormat="1">
      <c r="B6" s="37" t="s">
        <v>5</v>
      </c>
      <c r="C6" s="38"/>
      <c r="D6" s="38"/>
      <c r="E6" s="38"/>
      <c r="F6" s="38"/>
    </row>
    <row r="7" spans="2:14" customFormat="1" ht="12.75" customHeight="1">
      <c r="B7" s="54" t="s">
        <v>6</v>
      </c>
      <c r="C7" s="54" t="s">
        <v>7</v>
      </c>
      <c r="D7" s="54"/>
      <c r="E7" s="54"/>
      <c r="F7" s="54"/>
    </row>
    <row r="8" spans="2:14" customFormat="1" ht="25.5" customHeight="1">
      <c r="B8" s="54"/>
      <c r="C8" s="39" t="s">
        <v>8</v>
      </c>
      <c r="D8" s="39" t="s">
        <v>9</v>
      </c>
      <c r="E8" s="39" t="s">
        <v>10</v>
      </c>
      <c r="F8" s="39" t="s">
        <v>11</v>
      </c>
    </row>
    <row r="9" spans="2:14" customFormat="1">
      <c r="B9" s="40" t="s">
        <v>12</v>
      </c>
      <c r="C9" s="41">
        <v>0</v>
      </c>
      <c r="D9" s="41">
        <v>0</v>
      </c>
      <c r="E9" s="41">
        <v>0</v>
      </c>
      <c r="F9" s="42">
        <f>SUM(C9:E9)</f>
        <v>0</v>
      </c>
    </row>
    <row r="10" spans="2:14" customFormat="1">
      <c r="B10" s="40" t="s">
        <v>13</v>
      </c>
      <c r="C10" s="41">
        <v>27</v>
      </c>
      <c r="D10" s="41">
        <v>0</v>
      </c>
      <c r="E10" s="41">
        <v>2</v>
      </c>
      <c r="F10" s="42">
        <f>SUM(C10:E10)</f>
        <v>29</v>
      </c>
    </row>
    <row r="11" spans="2:14" customFormat="1">
      <c r="B11" s="40" t="s">
        <v>14</v>
      </c>
      <c r="C11" s="41">
        <v>87</v>
      </c>
      <c r="D11" s="41">
        <v>1</v>
      </c>
      <c r="E11" s="41">
        <v>9</v>
      </c>
      <c r="F11" s="42">
        <f>SUM(C11:E11)</f>
        <v>97</v>
      </c>
    </row>
    <row r="12" spans="2:14" customFormat="1">
      <c r="B12" s="40" t="s">
        <v>15</v>
      </c>
      <c r="C12" s="41">
        <v>72</v>
      </c>
      <c r="D12" s="41">
        <v>0</v>
      </c>
      <c r="E12" s="41">
        <v>3</v>
      </c>
      <c r="F12" s="42">
        <f>SUM(C12:E12)</f>
        <v>75</v>
      </c>
    </row>
    <row r="13" spans="2:14" customFormat="1">
      <c r="B13" s="43" t="s">
        <v>16</v>
      </c>
      <c r="C13" s="44">
        <f>SUM(C9:C12)</f>
        <v>186</v>
      </c>
      <c r="D13" s="44">
        <f>SUM(D9:D12)</f>
        <v>1</v>
      </c>
      <c r="E13" s="44">
        <f>SUM(E9:E12)</f>
        <v>14</v>
      </c>
      <c r="F13" s="44">
        <f>SUM(F9:F12)</f>
        <v>201</v>
      </c>
    </row>
    <row r="14" spans="2:14" customFormat="1" ht="20.25" customHeight="1">
      <c r="B14" s="24"/>
      <c r="C14" s="45"/>
      <c r="D14" s="45"/>
      <c r="E14" s="45"/>
      <c r="F14" s="45"/>
    </row>
    <row r="20" customFormat="1" ht="19.5" customHeight="1"/>
    <row r="21" customFormat="1" ht="19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B7:B8"/>
    <mergeCell ref="C7:F7"/>
    <mergeCell ref="C3:D3"/>
    <mergeCell ref="B5:N5"/>
  </mergeCells>
  <dataValidations count="3">
    <dataValidation type="whole" operator="greaterThanOrEqual" allowBlank="1" showInputMessage="1" showErrorMessage="1" sqref="C9:E12">
      <formula1>0</formula1>
    </dataValidation>
    <dataValidation type="whole" operator="greaterThanOrEqual" allowBlank="1" showInputMessage="1" showErrorMessage="1" sqref="C9:E12">
      <formula1>0</formula1>
    </dataValidation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zoomScaleNormal="100" zoomScaleSheetLayoutView="100" workbookViewId="0"/>
  </sheetViews>
  <sheetFormatPr defaultColWidth="9.140625" defaultRowHeight="12.75"/>
  <cols>
    <col min="1" max="1" width="9.140625" style="38"/>
    <col min="2" max="2" width="30.42578125" style="38" customWidth="1"/>
    <col min="3" max="3" width="19.140625" style="38" customWidth="1"/>
    <col min="4" max="4" width="19" style="38" customWidth="1"/>
    <col min="5" max="5" width="20.28515625" style="38" customWidth="1"/>
    <col min="6" max="16384" width="9.140625" style="38"/>
  </cols>
  <sheetData>
    <row r="1" spans="2:14" ht="15" customHeight="1">
      <c r="B1" s="20" t="s">
        <v>0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 customHeight="1">
      <c r="B2" s="26" t="s">
        <v>17</v>
      </c>
      <c r="C2" s="27"/>
      <c r="D2" s="28" t="s">
        <v>46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18</v>
      </c>
      <c r="C3" s="56" t="s">
        <v>47</v>
      </c>
      <c r="D3" s="56"/>
      <c r="E3" s="30"/>
      <c r="F3" s="31"/>
    </row>
    <row r="4" spans="2:14">
      <c r="B4" s="32" t="s">
        <v>20</v>
      </c>
      <c r="C4" s="33"/>
      <c r="D4" s="34">
        <v>44681</v>
      </c>
      <c r="E4" s="35"/>
      <c r="F4" s="36"/>
    </row>
    <row r="5" spans="2:14">
      <c r="B5" s="57" t="s">
        <v>4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2:14">
      <c r="B6" s="37" t="s">
        <v>5</v>
      </c>
    </row>
    <row r="7" spans="2:14" ht="12.75" customHeight="1">
      <c r="B7" s="54" t="s">
        <v>6</v>
      </c>
      <c r="C7" s="54" t="s">
        <v>7</v>
      </c>
      <c r="D7" s="54"/>
      <c r="E7" s="54"/>
      <c r="F7" s="54"/>
    </row>
    <row r="8" spans="2:14" ht="25.5" customHeight="1">
      <c r="B8" s="54"/>
      <c r="C8" s="50" t="s">
        <v>8</v>
      </c>
      <c r="D8" s="50" t="s">
        <v>9</v>
      </c>
      <c r="E8" s="50" t="s">
        <v>10</v>
      </c>
      <c r="F8" s="50" t="s">
        <v>11</v>
      </c>
    </row>
    <row r="9" spans="2:14">
      <c r="B9" s="40" t="s">
        <v>12</v>
      </c>
      <c r="C9" s="41"/>
      <c r="D9" s="41"/>
      <c r="E9" s="41"/>
      <c r="F9" s="42">
        <f>SUM(C9:E9)</f>
        <v>0</v>
      </c>
    </row>
    <row r="10" spans="2:14">
      <c r="B10" s="40" t="s">
        <v>13</v>
      </c>
      <c r="C10" s="41">
        <v>17</v>
      </c>
      <c r="D10" s="41"/>
      <c r="E10" s="41"/>
      <c r="F10" s="42">
        <f>SUM(C10:E10)</f>
        <v>17</v>
      </c>
    </row>
    <row r="11" spans="2:14">
      <c r="B11" s="40" t="s">
        <v>14</v>
      </c>
      <c r="C11" s="41">
        <v>34</v>
      </c>
      <c r="D11" s="41">
        <v>1</v>
      </c>
      <c r="E11" s="41"/>
      <c r="F11" s="42">
        <f>SUM(C11:E11)</f>
        <v>35</v>
      </c>
    </row>
    <row r="12" spans="2:14">
      <c r="B12" s="40" t="s">
        <v>15</v>
      </c>
      <c r="C12" s="41">
        <v>49</v>
      </c>
      <c r="D12" s="41">
        <v>1</v>
      </c>
      <c r="E12" s="41">
        <v>1</v>
      </c>
      <c r="F12" s="42">
        <f>SUM(C12:E12)</f>
        <v>51</v>
      </c>
    </row>
    <row r="13" spans="2:14">
      <c r="B13" s="43" t="s">
        <v>16</v>
      </c>
      <c r="C13" s="44">
        <f>SUM(C9:C12)</f>
        <v>100</v>
      </c>
      <c r="D13" s="44">
        <f>SUM(D9:D12)</f>
        <v>2</v>
      </c>
      <c r="E13" s="44">
        <f>SUM(E9:E12)</f>
        <v>1</v>
      </c>
      <c r="F13" s="44">
        <f>SUM(F9:F12)</f>
        <v>103</v>
      </c>
    </row>
    <row r="14" spans="2:14" ht="20.25" customHeight="1">
      <c r="C14" s="45"/>
      <c r="D14" s="45"/>
      <c r="E14" s="45"/>
      <c r="F14" s="45"/>
    </row>
    <row r="20" ht="19.5" customHeight="1"/>
    <row r="21" ht="19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B7:B8"/>
    <mergeCell ref="C7:F7"/>
    <mergeCell ref="C3:D3"/>
    <mergeCell ref="B5:N5"/>
  </mergeCells>
  <dataValidations count="3">
    <dataValidation type="whole" operator="greaterThanOrEqual" allowBlank="1" showInputMessage="1" showErrorMessage="1" sqref="C9:E12">
      <formula1>0</formula1>
    </dataValidation>
    <dataValidation type="whole" operator="greaterThanOrEqual" allowBlank="1" showInputMessage="1" showErrorMessage="1" sqref="C9:E12">
      <formula1>0</formula1>
    </dataValidation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zoomScaleNormal="100" zoomScaleSheetLayoutView="100" workbookViewId="0"/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6" width="9.140625" style="24"/>
  </cols>
  <sheetData>
    <row r="1" spans="2:14" ht="15" customHeight="1">
      <c r="B1" s="20" t="s">
        <v>0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 customHeight="1">
      <c r="B2" s="26" t="s">
        <v>17</v>
      </c>
      <c r="C2" s="27"/>
      <c r="D2" s="28" t="s">
        <v>30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18</v>
      </c>
      <c r="C3" s="56" t="s">
        <v>19</v>
      </c>
      <c r="D3" s="56"/>
      <c r="E3" s="30"/>
      <c r="F3" s="31"/>
    </row>
    <row r="4" spans="2:14">
      <c r="B4" s="32" t="s">
        <v>20</v>
      </c>
      <c r="C4" s="33"/>
      <c r="D4" s="34" t="s">
        <v>21</v>
      </c>
      <c r="E4" s="35"/>
      <c r="F4" s="36"/>
    </row>
    <row r="5" spans="2:14">
      <c r="B5" s="57" t="s">
        <v>4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2:14">
      <c r="B6" s="37" t="s">
        <v>5</v>
      </c>
      <c r="C6" s="38"/>
      <c r="D6" s="38"/>
      <c r="E6" s="38"/>
      <c r="F6" s="38"/>
    </row>
    <row r="7" spans="2:14" ht="12.75" customHeight="1">
      <c r="B7" s="54" t="s">
        <v>6</v>
      </c>
      <c r="C7" s="54" t="s">
        <v>7</v>
      </c>
      <c r="D7" s="54"/>
      <c r="E7" s="54"/>
      <c r="F7" s="54"/>
    </row>
    <row r="8" spans="2:14" ht="25.5" customHeight="1">
      <c r="B8" s="54"/>
      <c r="C8" s="39" t="s">
        <v>8</v>
      </c>
      <c r="D8" s="39" t="s">
        <v>9</v>
      </c>
      <c r="E8" s="39" t="s">
        <v>10</v>
      </c>
      <c r="F8" s="39" t="s">
        <v>11</v>
      </c>
    </row>
    <row r="9" spans="2:14">
      <c r="B9" s="40" t="s">
        <v>12</v>
      </c>
      <c r="C9" s="41">
        <v>0</v>
      </c>
      <c r="D9" s="41">
        <v>0</v>
      </c>
      <c r="E9" s="41">
        <v>0</v>
      </c>
      <c r="F9" s="42">
        <f>SUM(C9:E9)</f>
        <v>0</v>
      </c>
    </row>
    <row r="10" spans="2:14">
      <c r="B10" s="40" t="s">
        <v>13</v>
      </c>
      <c r="C10" s="41">
        <v>14</v>
      </c>
      <c r="D10" s="41">
        <v>0</v>
      </c>
      <c r="E10" s="41">
        <v>0</v>
      </c>
      <c r="F10" s="42">
        <f>SUM(C10:E10)</f>
        <v>14</v>
      </c>
    </row>
    <row r="11" spans="2:14">
      <c r="B11" s="40" t="s">
        <v>14</v>
      </c>
      <c r="C11" s="41">
        <v>32</v>
      </c>
      <c r="D11" s="41">
        <v>0</v>
      </c>
      <c r="E11" s="41">
        <v>0</v>
      </c>
      <c r="F11" s="42">
        <f>SUM(C11:E11)</f>
        <v>32</v>
      </c>
    </row>
    <row r="12" spans="2:14">
      <c r="B12" s="40" t="s">
        <v>15</v>
      </c>
      <c r="C12" s="41">
        <v>27</v>
      </c>
      <c r="D12" s="41">
        <v>0</v>
      </c>
      <c r="E12" s="41">
        <v>0</v>
      </c>
      <c r="F12" s="42">
        <f>SUM(C12:E12)</f>
        <v>27</v>
      </c>
    </row>
    <row r="13" spans="2:14">
      <c r="B13" s="43" t="s">
        <v>16</v>
      </c>
      <c r="C13" s="44">
        <f>SUM(C9:C12)</f>
        <v>73</v>
      </c>
      <c r="D13" s="44">
        <f>SUM(D9:D12)</f>
        <v>0</v>
      </c>
      <c r="E13" s="44">
        <f>SUM(E9:E12)</f>
        <v>0</v>
      </c>
      <c r="F13" s="44">
        <f>SUM(F9:F12)</f>
        <v>73</v>
      </c>
    </row>
    <row r="14" spans="2:14" ht="20.25" customHeight="1">
      <c r="C14" s="45"/>
      <c r="D14" s="45"/>
      <c r="E14" s="45"/>
      <c r="F14" s="45"/>
    </row>
    <row r="20" ht="19.5" customHeight="1"/>
    <row r="21" ht="19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B7:B8"/>
    <mergeCell ref="C7:F7"/>
    <mergeCell ref="C3:D3"/>
    <mergeCell ref="B5:N5"/>
  </mergeCells>
  <dataValidations count="3">
    <dataValidation type="whole" operator="greaterThanOrEqual" allowBlank="1" showInputMessage="1" showErrorMessage="1" sqref="C9:E12">
      <formula1>0</formula1>
    </dataValidation>
    <dataValidation type="whole" operator="greaterThanOrEqual" allowBlank="1" showInputMessage="1" showErrorMessage="1" sqref="C9:E12">
      <formula1>0</formula1>
    </dataValidation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zoomScaleNormal="100" zoomScaleSheetLayoutView="100" workbookViewId="0"/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6" width="9.140625" style="24"/>
  </cols>
  <sheetData>
    <row r="1" spans="2:14" ht="15" customHeight="1">
      <c r="B1" s="20" t="s">
        <v>0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 customHeight="1">
      <c r="B2" s="26" t="s">
        <v>17</v>
      </c>
      <c r="C2" s="27"/>
      <c r="D2" s="28" t="s">
        <v>31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18</v>
      </c>
      <c r="C3" s="56" t="s">
        <v>19</v>
      </c>
      <c r="D3" s="56"/>
      <c r="E3" s="30"/>
      <c r="F3" s="31"/>
    </row>
    <row r="4" spans="2:14">
      <c r="B4" s="32" t="s">
        <v>20</v>
      </c>
      <c r="C4" s="33"/>
      <c r="D4" s="34" t="s">
        <v>21</v>
      </c>
      <c r="E4" s="35"/>
      <c r="F4" s="36"/>
    </row>
    <row r="5" spans="2:14">
      <c r="B5" s="57" t="s">
        <v>4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2:14">
      <c r="B6" s="37" t="s">
        <v>5</v>
      </c>
      <c r="C6" s="38"/>
      <c r="D6" s="38"/>
      <c r="E6" s="38"/>
      <c r="F6" s="38"/>
    </row>
    <row r="7" spans="2:14" ht="12.75" customHeight="1">
      <c r="B7" s="54" t="s">
        <v>6</v>
      </c>
      <c r="C7" s="54" t="s">
        <v>7</v>
      </c>
      <c r="D7" s="54"/>
      <c r="E7" s="54"/>
      <c r="F7" s="54"/>
    </row>
    <row r="8" spans="2:14" ht="25.5" customHeight="1">
      <c r="B8" s="54"/>
      <c r="C8" s="39" t="s">
        <v>8</v>
      </c>
      <c r="D8" s="39" t="s">
        <v>9</v>
      </c>
      <c r="E8" s="39" t="s">
        <v>10</v>
      </c>
      <c r="F8" s="39" t="s">
        <v>11</v>
      </c>
    </row>
    <row r="9" spans="2:14">
      <c r="B9" s="40" t="s">
        <v>12</v>
      </c>
      <c r="C9" s="41">
        <v>0</v>
      </c>
      <c r="D9" s="41">
        <v>0</v>
      </c>
      <c r="E9" s="41">
        <v>0</v>
      </c>
      <c r="F9" s="42">
        <f>SUM(C9:E9)</f>
        <v>0</v>
      </c>
    </row>
    <row r="10" spans="2:14">
      <c r="B10" s="40" t="s">
        <v>13</v>
      </c>
      <c r="C10" s="41">
        <v>16</v>
      </c>
      <c r="D10" s="41">
        <v>0</v>
      </c>
      <c r="E10" s="41">
        <v>0</v>
      </c>
      <c r="F10" s="42">
        <f>SUM(C10:E10)</f>
        <v>16</v>
      </c>
    </row>
    <row r="11" spans="2:14">
      <c r="B11" s="40" t="s">
        <v>14</v>
      </c>
      <c r="C11" s="41">
        <v>57</v>
      </c>
      <c r="D11" s="41">
        <v>1</v>
      </c>
      <c r="E11" s="41">
        <v>1</v>
      </c>
      <c r="F11" s="42">
        <f>SUM(C11:E11)</f>
        <v>59</v>
      </c>
    </row>
    <row r="12" spans="2:14">
      <c r="B12" s="40" t="s">
        <v>15</v>
      </c>
      <c r="C12" s="41">
        <v>54</v>
      </c>
      <c r="D12" s="41">
        <v>0</v>
      </c>
      <c r="E12" s="41">
        <v>0</v>
      </c>
      <c r="F12" s="42">
        <f>SUM(C12:E12)</f>
        <v>54</v>
      </c>
    </row>
    <row r="13" spans="2:14">
      <c r="B13" s="43" t="s">
        <v>16</v>
      </c>
      <c r="C13" s="44">
        <f>SUM(C9:C12)</f>
        <v>127</v>
      </c>
      <c r="D13" s="44">
        <f>SUM(D9:D12)</f>
        <v>1</v>
      </c>
      <c r="E13" s="44">
        <f>SUM(E9:E12)</f>
        <v>1</v>
      </c>
      <c r="F13" s="44">
        <f>SUM(F9:F12)</f>
        <v>129</v>
      </c>
    </row>
    <row r="14" spans="2:14" ht="20.25" customHeight="1">
      <c r="C14" s="45"/>
      <c r="D14" s="45"/>
      <c r="E14" s="45"/>
      <c r="F14" s="45"/>
    </row>
    <row r="20" ht="19.5" customHeight="1"/>
    <row r="21" ht="19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B7:B8"/>
    <mergeCell ref="C7:F7"/>
    <mergeCell ref="C3:D3"/>
    <mergeCell ref="B5:N5"/>
  </mergeCells>
  <dataValidations count="3">
    <dataValidation type="whole" operator="greaterThanOrEqual" allowBlank="1" showInputMessage="1" showErrorMessage="1" sqref="C9:E12">
      <formula1>0</formula1>
    </dataValidation>
    <dataValidation type="whole" operator="greaterThanOrEqual" allowBlank="1" showInputMessage="1" showErrorMessage="1" sqref="C9:E12">
      <formula1>0</formula1>
    </dataValidation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zoomScaleNormal="100" zoomScaleSheetLayoutView="100" workbookViewId="0"/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6" width="9.140625" style="24"/>
  </cols>
  <sheetData>
    <row r="1" spans="2:14" ht="15" customHeight="1">
      <c r="B1" s="20" t="s">
        <v>0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 customHeight="1">
      <c r="B2" s="26" t="s">
        <v>17</v>
      </c>
      <c r="C2" s="27"/>
      <c r="D2" s="28" t="s">
        <v>51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18</v>
      </c>
      <c r="C3" s="56"/>
      <c r="D3" s="56"/>
      <c r="E3" s="30"/>
      <c r="F3" s="31"/>
    </row>
    <row r="4" spans="2:14">
      <c r="B4" s="32" t="s">
        <v>20</v>
      </c>
      <c r="C4" s="33"/>
      <c r="D4" s="34">
        <v>44681</v>
      </c>
      <c r="E4" s="35"/>
      <c r="F4" s="36"/>
    </row>
    <row r="5" spans="2:14">
      <c r="B5" s="57" t="s">
        <v>4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2:14">
      <c r="B6" s="37" t="s">
        <v>5</v>
      </c>
      <c r="C6" s="38"/>
      <c r="D6" s="38"/>
      <c r="E6" s="38"/>
      <c r="F6" s="38"/>
    </row>
    <row r="7" spans="2:14" ht="12.75" customHeight="1">
      <c r="B7" s="54" t="s">
        <v>6</v>
      </c>
      <c r="C7" s="54" t="s">
        <v>7</v>
      </c>
      <c r="D7" s="54"/>
      <c r="E7" s="54"/>
      <c r="F7" s="54"/>
    </row>
    <row r="8" spans="2:14" ht="25.5" customHeight="1">
      <c r="B8" s="54"/>
      <c r="C8" s="39" t="s">
        <v>8</v>
      </c>
      <c r="D8" s="39" t="s">
        <v>9</v>
      </c>
      <c r="E8" s="39" t="s">
        <v>10</v>
      </c>
      <c r="F8" s="39" t="s">
        <v>11</v>
      </c>
    </row>
    <row r="9" spans="2:14">
      <c r="B9" s="40" t="s">
        <v>12</v>
      </c>
      <c r="C9" s="41">
        <v>0</v>
      </c>
      <c r="D9" s="41">
        <v>0</v>
      </c>
      <c r="E9" s="41">
        <v>0</v>
      </c>
      <c r="F9" s="42">
        <f>SUM(C9:E9)</f>
        <v>0</v>
      </c>
    </row>
    <row r="10" spans="2:14">
      <c r="B10" s="40" t="s">
        <v>13</v>
      </c>
      <c r="C10" s="41">
        <v>8</v>
      </c>
      <c r="D10" s="41">
        <v>0</v>
      </c>
      <c r="E10" s="41">
        <v>0</v>
      </c>
      <c r="F10" s="42">
        <f>SUM(C10:E10)</f>
        <v>8</v>
      </c>
    </row>
    <row r="11" spans="2:14">
      <c r="B11" s="40" t="s">
        <v>14</v>
      </c>
      <c r="C11" s="41">
        <v>27</v>
      </c>
      <c r="D11" s="41">
        <v>0</v>
      </c>
      <c r="E11" s="41">
        <v>0</v>
      </c>
      <c r="F11" s="42">
        <f>SUM(C11:E11)</f>
        <v>27</v>
      </c>
    </row>
    <row r="12" spans="2:14">
      <c r="B12" s="40" t="s">
        <v>15</v>
      </c>
      <c r="C12" s="41">
        <v>33</v>
      </c>
      <c r="D12" s="41">
        <v>0</v>
      </c>
      <c r="E12" s="41">
        <v>0</v>
      </c>
      <c r="F12" s="42">
        <f>SUM(C12:E12)</f>
        <v>33</v>
      </c>
    </row>
    <row r="13" spans="2:14">
      <c r="B13" s="43" t="s">
        <v>16</v>
      </c>
      <c r="C13" s="44">
        <f>SUM(C9:C12)</f>
        <v>68</v>
      </c>
      <c r="D13" s="44">
        <f>SUM(D9:D12)</f>
        <v>0</v>
      </c>
      <c r="E13" s="44">
        <f>SUM(E9:E12)</f>
        <v>0</v>
      </c>
      <c r="F13" s="44">
        <f>SUM(F9:F12)</f>
        <v>68</v>
      </c>
    </row>
    <row r="14" spans="2:14" ht="20.25" customHeight="1">
      <c r="C14" s="45"/>
      <c r="D14" s="45"/>
      <c r="E14" s="45"/>
      <c r="F14" s="45"/>
    </row>
    <row r="20" ht="19.5" customHeight="1"/>
    <row r="21" ht="19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B7:B8"/>
    <mergeCell ref="C7:F7"/>
    <mergeCell ref="C3:D3"/>
    <mergeCell ref="B5:N5"/>
  </mergeCells>
  <dataValidations count="3">
    <dataValidation type="whole" operator="greaterThanOrEqual" allowBlank="1" showInputMessage="1" showErrorMessage="1" sqref="C9:E12">
      <formula1>0</formula1>
    </dataValidation>
    <dataValidation type="whole" operator="greaterThanOrEqual" allowBlank="1" showInputMessage="1" showErrorMessage="1" sqref="C9:E12">
      <formula1>0</formula1>
    </dataValidation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zoomScaleNormal="100" zoomScaleSheetLayoutView="100" workbookViewId="0"/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6" width="9.140625" style="24"/>
  </cols>
  <sheetData>
    <row r="1" spans="2:14" ht="15" customHeight="1">
      <c r="B1" s="20" t="s">
        <v>0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 customHeight="1">
      <c r="B2" s="26" t="s">
        <v>17</v>
      </c>
      <c r="C2" s="27"/>
      <c r="D2" s="28" t="s">
        <v>48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18</v>
      </c>
      <c r="C3" s="56" t="s">
        <v>19</v>
      </c>
      <c r="D3" s="56"/>
      <c r="E3" s="30"/>
      <c r="F3" s="31"/>
    </row>
    <row r="4" spans="2:14">
      <c r="B4" s="32" t="s">
        <v>20</v>
      </c>
      <c r="C4" s="33"/>
      <c r="D4" s="34">
        <v>44681</v>
      </c>
      <c r="E4" s="35"/>
      <c r="F4" s="36"/>
    </row>
    <row r="5" spans="2:14">
      <c r="B5" s="57" t="s">
        <v>4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2:14">
      <c r="B6" s="37" t="s">
        <v>5</v>
      </c>
      <c r="C6" s="38"/>
      <c r="D6" s="38"/>
      <c r="E6" s="38"/>
      <c r="F6" s="38"/>
    </row>
    <row r="7" spans="2:14" ht="12.75" customHeight="1">
      <c r="B7" s="54" t="s">
        <v>6</v>
      </c>
      <c r="C7" s="54" t="s">
        <v>7</v>
      </c>
      <c r="D7" s="54"/>
      <c r="E7" s="54"/>
      <c r="F7" s="54"/>
    </row>
    <row r="8" spans="2:14" ht="25.5" customHeight="1">
      <c r="B8" s="54"/>
      <c r="C8" s="39" t="s">
        <v>8</v>
      </c>
      <c r="D8" s="39" t="s">
        <v>9</v>
      </c>
      <c r="E8" s="39" t="s">
        <v>10</v>
      </c>
      <c r="F8" s="39" t="s">
        <v>11</v>
      </c>
    </row>
    <row r="9" spans="2:14">
      <c r="B9" s="40" t="s">
        <v>12</v>
      </c>
      <c r="C9" s="52">
        <v>0</v>
      </c>
      <c r="D9" s="52">
        <v>0</v>
      </c>
      <c r="E9" s="52">
        <v>0</v>
      </c>
      <c r="F9" s="42">
        <f>SUM(C9:E9)</f>
        <v>0</v>
      </c>
    </row>
    <row r="10" spans="2:14">
      <c r="B10" s="40" t="s">
        <v>13</v>
      </c>
      <c r="C10" s="52">
        <v>8</v>
      </c>
      <c r="D10" s="52">
        <v>0</v>
      </c>
      <c r="E10" s="52">
        <v>0</v>
      </c>
      <c r="F10" s="42">
        <f>SUM(C10:E10)</f>
        <v>8</v>
      </c>
    </row>
    <row r="11" spans="2:14">
      <c r="B11" s="40" t="s">
        <v>14</v>
      </c>
      <c r="C11" s="52">
        <v>32</v>
      </c>
      <c r="D11" s="52">
        <v>0</v>
      </c>
      <c r="E11" s="52">
        <v>0</v>
      </c>
      <c r="F11" s="42">
        <f>SUM(C11:E11)</f>
        <v>32</v>
      </c>
    </row>
    <row r="12" spans="2:14">
      <c r="B12" s="40" t="s">
        <v>15</v>
      </c>
      <c r="C12" s="52">
        <v>24</v>
      </c>
      <c r="D12" s="52">
        <v>0</v>
      </c>
      <c r="E12" s="52">
        <v>0</v>
      </c>
      <c r="F12" s="42">
        <f>SUM(C12:E12)</f>
        <v>24</v>
      </c>
    </row>
    <row r="13" spans="2:14">
      <c r="B13" s="43" t="s">
        <v>16</v>
      </c>
      <c r="C13" s="44">
        <f>SUM(C9:C12)</f>
        <v>64</v>
      </c>
      <c r="D13" s="44">
        <f>SUM(D9:D12)</f>
        <v>0</v>
      </c>
      <c r="E13" s="44">
        <f>SUM(E9:E12)</f>
        <v>0</v>
      </c>
      <c r="F13" s="44">
        <f>SUM(F9:F12)</f>
        <v>64</v>
      </c>
    </row>
    <row r="14" spans="2:14" ht="20.25" customHeight="1">
      <c r="C14" s="45"/>
      <c r="D14" s="45"/>
      <c r="E14" s="45"/>
      <c r="F14" s="45"/>
    </row>
    <row r="20" ht="19.5" customHeight="1"/>
    <row r="21" ht="19.5" customHeight="1"/>
  </sheetData>
  <sheetProtection formatCells="0" formatColumns="0" formatRows="0" insertColumns="0" insertRows="0" insertHyperlinks="0" deleteColumns="0" deleteRows="0" selectLockedCells="1" sort="0" autoFilter="0" pivotTables="0" selectUnlockedCells="1"/>
  <protectedRanges>
    <protectedRange sqref="C9:E12" name="p32c32db75267196e4502feaff0d24567"/>
  </protectedRanges>
  <mergeCells count="4">
    <mergeCell ref="B7:B8"/>
    <mergeCell ref="C7:F7"/>
    <mergeCell ref="C3:D3"/>
    <mergeCell ref="B5:N5"/>
  </mergeCells>
  <dataValidations disablePrompts="1" count="3">
    <dataValidation type="whole" operator="greaterThanOrEqual" allowBlank="1" showInputMessage="1" showErrorMessage="1" sqref="C9:E12">
      <formula1>0</formula1>
    </dataValidation>
    <dataValidation type="whole" operator="greaterThanOrEqual" allowBlank="1" showInputMessage="1" showErrorMessage="1" sqref="C9:E12">
      <formula1>0</formula1>
    </dataValidation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zoomScaleNormal="100" zoomScaleSheetLayoutView="100" workbookViewId="0"/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6" width="9.140625" style="24"/>
  </cols>
  <sheetData>
    <row r="1" spans="2:14" ht="15" customHeight="1">
      <c r="B1" s="20" t="s">
        <v>0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 customHeight="1">
      <c r="B2" s="26" t="s">
        <v>17</v>
      </c>
      <c r="C2" s="27"/>
      <c r="D2" s="28" t="s">
        <v>32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18</v>
      </c>
      <c r="C3" s="56" t="s">
        <v>33</v>
      </c>
      <c r="D3" s="56"/>
      <c r="E3" s="30"/>
      <c r="F3" s="31"/>
    </row>
    <row r="4" spans="2:14">
      <c r="B4" s="32" t="s">
        <v>20</v>
      </c>
      <c r="C4" s="33"/>
      <c r="D4" s="34" t="s">
        <v>21</v>
      </c>
      <c r="E4" s="35"/>
      <c r="F4" s="36"/>
    </row>
    <row r="5" spans="2:14">
      <c r="B5" s="57" t="s">
        <v>4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2:14">
      <c r="B6" s="37" t="s">
        <v>5</v>
      </c>
      <c r="C6" s="38"/>
      <c r="D6" s="38"/>
      <c r="E6" s="38"/>
      <c r="F6" s="38"/>
    </row>
    <row r="7" spans="2:14" ht="12.75" customHeight="1">
      <c r="B7" s="54" t="s">
        <v>6</v>
      </c>
      <c r="C7" s="54" t="s">
        <v>7</v>
      </c>
      <c r="D7" s="54"/>
      <c r="E7" s="54"/>
      <c r="F7" s="54"/>
    </row>
    <row r="8" spans="2:14" ht="25.5" customHeight="1">
      <c r="B8" s="54"/>
      <c r="C8" s="39" t="s">
        <v>8</v>
      </c>
      <c r="D8" s="39" t="s">
        <v>9</v>
      </c>
      <c r="E8" s="39" t="s">
        <v>10</v>
      </c>
      <c r="F8" s="39" t="s">
        <v>11</v>
      </c>
    </row>
    <row r="9" spans="2:14">
      <c r="B9" s="40" t="s">
        <v>12</v>
      </c>
      <c r="C9" s="41">
        <v>0</v>
      </c>
      <c r="D9" s="41"/>
      <c r="E9" s="41"/>
      <c r="F9" s="42">
        <f>SUM(C9:E9)</f>
        <v>0</v>
      </c>
    </row>
    <row r="10" spans="2:14">
      <c r="B10" s="40" t="s">
        <v>13</v>
      </c>
      <c r="C10" s="41">
        <v>51</v>
      </c>
      <c r="D10" s="41">
        <v>0</v>
      </c>
      <c r="E10" s="41">
        <v>1</v>
      </c>
      <c r="F10" s="42">
        <f>SUM(C10:E10)</f>
        <v>52</v>
      </c>
    </row>
    <row r="11" spans="2:14">
      <c r="B11" s="40" t="s">
        <v>14</v>
      </c>
      <c r="C11" s="41">
        <v>146</v>
      </c>
      <c r="D11" s="41">
        <v>1</v>
      </c>
      <c r="E11" s="41">
        <v>2</v>
      </c>
      <c r="F11" s="42">
        <f>SUM(C11:E11)</f>
        <v>149</v>
      </c>
    </row>
    <row r="12" spans="2:14">
      <c r="B12" s="40" t="s">
        <v>15</v>
      </c>
      <c r="C12" s="41">
        <v>182</v>
      </c>
      <c r="D12" s="41">
        <v>0</v>
      </c>
      <c r="E12" s="41">
        <v>4</v>
      </c>
      <c r="F12" s="42">
        <f>SUM(C12:E12)</f>
        <v>186</v>
      </c>
    </row>
    <row r="13" spans="2:14">
      <c r="B13" s="43" t="s">
        <v>16</v>
      </c>
      <c r="C13" s="44">
        <f>SUM(C9:C12)</f>
        <v>379</v>
      </c>
      <c r="D13" s="44">
        <f>SUM(D9:D12)</f>
        <v>1</v>
      </c>
      <c r="E13" s="44">
        <f>SUM(E9:E12)</f>
        <v>7</v>
      </c>
      <c r="F13" s="44">
        <f>SUM(F9:F12)</f>
        <v>387</v>
      </c>
    </row>
    <row r="14" spans="2:14" ht="20.25" customHeight="1">
      <c r="C14" s="45"/>
      <c r="D14" s="45"/>
      <c r="E14" s="45"/>
      <c r="F14" s="45"/>
    </row>
    <row r="20" ht="19.5" customHeight="1"/>
    <row r="21" ht="19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B7:B8"/>
    <mergeCell ref="C7:F7"/>
    <mergeCell ref="C3:D3"/>
    <mergeCell ref="B5:N5"/>
  </mergeCells>
  <dataValidations count="3">
    <dataValidation type="whole" operator="greaterThanOrEqual" allowBlank="1" showInputMessage="1" showErrorMessage="1" sqref="C9:E12">
      <formula1>0</formula1>
    </dataValidation>
    <dataValidation type="whole" operator="greaterThanOrEqual" allowBlank="1" showInputMessage="1" showErrorMessage="1" sqref="C9:E12">
      <formula1>0</formula1>
    </dataValidation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zoomScaleNormal="100" zoomScaleSheetLayoutView="100" workbookViewId="0"/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6" width="9.140625" style="24"/>
  </cols>
  <sheetData>
    <row r="1" spans="2:14" ht="15" customHeight="1">
      <c r="B1" s="20" t="s">
        <v>0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 customHeight="1">
      <c r="B2" s="26" t="s">
        <v>17</v>
      </c>
      <c r="C2" s="27"/>
      <c r="D2" s="28" t="s">
        <v>34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18</v>
      </c>
      <c r="C3" s="56" t="s">
        <v>35</v>
      </c>
      <c r="D3" s="56"/>
      <c r="E3" s="30"/>
      <c r="F3" s="31"/>
    </row>
    <row r="4" spans="2:14">
      <c r="B4" s="32" t="s">
        <v>20</v>
      </c>
      <c r="C4" s="33"/>
      <c r="D4" s="34" t="s">
        <v>21</v>
      </c>
      <c r="E4" s="35"/>
      <c r="F4" s="36"/>
    </row>
    <row r="5" spans="2:14">
      <c r="B5" s="57" t="s">
        <v>4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2:14">
      <c r="B6" s="37" t="s">
        <v>5</v>
      </c>
      <c r="C6" s="38"/>
      <c r="D6" s="38"/>
      <c r="E6" s="38"/>
      <c r="F6" s="38"/>
    </row>
    <row r="7" spans="2:14" ht="12.75" customHeight="1">
      <c r="B7" s="54" t="s">
        <v>6</v>
      </c>
      <c r="C7" s="54" t="s">
        <v>7</v>
      </c>
      <c r="D7" s="54"/>
      <c r="E7" s="54"/>
      <c r="F7" s="54"/>
    </row>
    <row r="8" spans="2:14" ht="25.5" customHeight="1">
      <c r="B8" s="54"/>
      <c r="C8" s="39" t="s">
        <v>8</v>
      </c>
      <c r="D8" s="39" t="s">
        <v>9</v>
      </c>
      <c r="E8" s="39" t="s">
        <v>10</v>
      </c>
      <c r="F8" s="39" t="s">
        <v>11</v>
      </c>
    </row>
    <row r="9" spans="2:14">
      <c r="B9" s="40" t="s">
        <v>12</v>
      </c>
      <c r="C9" s="41">
        <v>0</v>
      </c>
      <c r="D9" s="41">
        <v>0</v>
      </c>
      <c r="E9" s="41">
        <v>0</v>
      </c>
      <c r="F9" s="42">
        <f>SUM(C9:E9)</f>
        <v>0</v>
      </c>
    </row>
    <row r="10" spans="2:14">
      <c r="B10" s="40" t="s">
        <v>13</v>
      </c>
      <c r="C10" s="41">
        <v>8</v>
      </c>
      <c r="D10" s="41">
        <v>0</v>
      </c>
      <c r="E10" s="41">
        <v>0</v>
      </c>
      <c r="F10" s="42">
        <f>SUM(C10:E10)</f>
        <v>8</v>
      </c>
    </row>
    <row r="11" spans="2:14">
      <c r="B11" s="40" t="s">
        <v>14</v>
      </c>
      <c r="C11" s="41">
        <v>20</v>
      </c>
      <c r="D11" s="41">
        <v>0</v>
      </c>
      <c r="E11" s="41">
        <v>2</v>
      </c>
      <c r="F11" s="42">
        <f>SUM(C11:E11)</f>
        <v>22</v>
      </c>
    </row>
    <row r="12" spans="2:14">
      <c r="B12" s="40" t="s">
        <v>15</v>
      </c>
      <c r="C12" s="41">
        <v>26</v>
      </c>
      <c r="D12" s="41">
        <v>0</v>
      </c>
      <c r="E12" s="41">
        <v>1</v>
      </c>
      <c r="F12" s="42">
        <f>SUM(C12:E12)</f>
        <v>27</v>
      </c>
    </row>
    <row r="13" spans="2:14">
      <c r="B13" s="43" t="s">
        <v>16</v>
      </c>
      <c r="C13" s="44">
        <f>SUM(C9:C12)</f>
        <v>54</v>
      </c>
      <c r="D13" s="44">
        <f>SUM(D9:D12)</f>
        <v>0</v>
      </c>
      <c r="E13" s="44">
        <f>SUM(E9:E12)</f>
        <v>3</v>
      </c>
      <c r="F13" s="44">
        <f>SUM(F9:F12)</f>
        <v>57</v>
      </c>
    </row>
    <row r="14" spans="2:14" ht="20.25" customHeight="1">
      <c r="C14" s="45"/>
      <c r="D14" s="45"/>
      <c r="E14" s="45"/>
      <c r="F14" s="45"/>
    </row>
    <row r="20" ht="19.5" customHeight="1"/>
    <row r="21" ht="19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B7:B8"/>
    <mergeCell ref="C7:F7"/>
    <mergeCell ref="C3:D3"/>
    <mergeCell ref="B5:N5"/>
  </mergeCells>
  <dataValidations count="3">
    <dataValidation type="whole" operator="greaterThanOrEqual" allowBlank="1" showInputMessage="1" showErrorMessage="1" sqref="C9:E12">
      <formula1>0</formula1>
    </dataValidation>
    <dataValidation type="whole" operator="greaterThanOrEqual" allowBlank="1" showInputMessage="1" showErrorMessage="1" sqref="C9:E12">
      <formula1>0</formula1>
    </dataValidation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zoomScaleNormal="100" zoomScaleSheetLayoutView="100" workbookViewId="0"/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6" width="9.140625" style="24"/>
  </cols>
  <sheetData>
    <row r="1" spans="2:14" ht="15" customHeight="1">
      <c r="B1" s="20" t="s">
        <v>0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 customHeight="1">
      <c r="B2" s="26" t="s">
        <v>17</v>
      </c>
      <c r="C2" s="27"/>
      <c r="D2" s="28" t="s">
        <v>36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18</v>
      </c>
      <c r="C3" s="56" t="s">
        <v>19</v>
      </c>
      <c r="D3" s="56"/>
      <c r="E3" s="30"/>
      <c r="F3" s="31"/>
    </row>
    <row r="4" spans="2:14">
      <c r="B4" s="32" t="s">
        <v>20</v>
      </c>
      <c r="C4" s="33"/>
      <c r="D4" s="34" t="s">
        <v>21</v>
      </c>
      <c r="E4" s="35"/>
      <c r="F4" s="36"/>
    </row>
    <row r="5" spans="2:14">
      <c r="B5" s="57" t="s">
        <v>4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2:14">
      <c r="B6" s="37" t="s">
        <v>5</v>
      </c>
      <c r="C6" s="38"/>
      <c r="D6" s="38"/>
      <c r="E6" s="38"/>
      <c r="F6" s="38"/>
    </row>
    <row r="7" spans="2:14" ht="12.75" customHeight="1">
      <c r="B7" s="54" t="s">
        <v>6</v>
      </c>
      <c r="C7" s="54" t="s">
        <v>7</v>
      </c>
      <c r="D7" s="54"/>
      <c r="E7" s="54"/>
      <c r="F7" s="54"/>
    </row>
    <row r="8" spans="2:14" ht="25.5" customHeight="1">
      <c r="B8" s="54"/>
      <c r="C8" s="39" t="s">
        <v>8</v>
      </c>
      <c r="D8" s="39" t="s">
        <v>9</v>
      </c>
      <c r="E8" s="39" t="s">
        <v>10</v>
      </c>
      <c r="F8" s="39" t="s">
        <v>11</v>
      </c>
    </row>
    <row r="9" spans="2:14">
      <c r="B9" s="40" t="s">
        <v>12</v>
      </c>
      <c r="C9" s="41"/>
      <c r="D9" s="41"/>
      <c r="E9" s="41"/>
      <c r="F9" s="42">
        <f>SUM(C9:E9)</f>
        <v>0</v>
      </c>
    </row>
    <row r="10" spans="2:14">
      <c r="B10" s="40" t="s">
        <v>13</v>
      </c>
      <c r="C10" s="41">
        <v>12</v>
      </c>
      <c r="D10" s="41"/>
      <c r="E10" s="41"/>
      <c r="F10" s="42">
        <f>SUM(C10:E10)</f>
        <v>12</v>
      </c>
    </row>
    <row r="11" spans="2:14">
      <c r="B11" s="40" t="s">
        <v>14</v>
      </c>
      <c r="C11" s="41">
        <v>23</v>
      </c>
      <c r="D11" s="41"/>
      <c r="E11" s="41"/>
      <c r="F11" s="42">
        <f>SUM(C11:E11)</f>
        <v>23</v>
      </c>
    </row>
    <row r="12" spans="2:14">
      <c r="B12" s="40" t="s">
        <v>15</v>
      </c>
      <c r="C12" s="41">
        <v>31</v>
      </c>
      <c r="D12" s="41"/>
      <c r="E12" s="41"/>
      <c r="F12" s="42">
        <f>SUM(C12:E12)</f>
        <v>31</v>
      </c>
    </row>
    <row r="13" spans="2:14">
      <c r="B13" s="43" t="s">
        <v>16</v>
      </c>
      <c r="C13" s="44">
        <f>SUM(C9:C12)</f>
        <v>66</v>
      </c>
      <c r="D13" s="44">
        <f>SUM(D9:D12)</f>
        <v>0</v>
      </c>
      <c r="E13" s="44">
        <f>SUM(E9:E12)</f>
        <v>0</v>
      </c>
      <c r="F13" s="44">
        <f>SUM(F9:F12)</f>
        <v>66</v>
      </c>
    </row>
    <row r="14" spans="2:14" ht="20.25" customHeight="1">
      <c r="C14" s="45"/>
      <c r="D14" s="45"/>
      <c r="E14" s="45"/>
      <c r="F14" s="45"/>
    </row>
    <row r="20" ht="19.5" customHeight="1"/>
    <row r="21" ht="19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B7:B8"/>
    <mergeCell ref="C7:F7"/>
    <mergeCell ref="C3:D3"/>
    <mergeCell ref="B5:N5"/>
  </mergeCells>
  <dataValidations count="3">
    <dataValidation type="whole" operator="greaterThanOrEqual" allowBlank="1" showInputMessage="1" showErrorMessage="1" sqref="C9:E12">
      <formula1>0</formula1>
    </dataValidation>
    <dataValidation type="whole" operator="greaterThanOrEqual" allowBlank="1" showInputMessage="1" showErrorMessage="1" sqref="C9:E12">
      <formula1>0</formula1>
    </dataValidation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zoomScaleNormal="100" zoomScaleSheetLayoutView="100" workbookViewId="0"/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6" width="9.140625" style="24"/>
  </cols>
  <sheetData>
    <row r="1" spans="2:14" ht="15" customHeight="1">
      <c r="B1" s="20" t="s">
        <v>0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 customHeight="1">
      <c r="B2" s="26" t="s">
        <v>41</v>
      </c>
      <c r="C2" s="27"/>
      <c r="D2" s="27"/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18</v>
      </c>
      <c r="C3" s="56" t="s">
        <v>19</v>
      </c>
      <c r="D3" s="56"/>
      <c r="E3" s="30"/>
      <c r="F3" s="31"/>
    </row>
    <row r="4" spans="2:14">
      <c r="B4" s="32" t="s">
        <v>20</v>
      </c>
      <c r="C4" s="33"/>
      <c r="D4" s="34" t="s">
        <v>21</v>
      </c>
      <c r="E4" s="35"/>
      <c r="F4" s="36"/>
    </row>
    <row r="5" spans="2:14">
      <c r="B5" s="57" t="s">
        <v>4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2:14">
      <c r="B6" s="37" t="s">
        <v>5</v>
      </c>
      <c r="C6" s="38"/>
      <c r="D6" s="38"/>
      <c r="E6" s="38"/>
      <c r="F6" s="38"/>
    </row>
    <row r="7" spans="2:14" ht="12.75" customHeight="1">
      <c r="B7" s="54" t="s">
        <v>6</v>
      </c>
      <c r="C7" s="54" t="s">
        <v>7</v>
      </c>
      <c r="D7" s="54"/>
      <c r="E7" s="54"/>
      <c r="F7" s="54"/>
    </row>
    <row r="8" spans="2:14" ht="25.5" customHeight="1">
      <c r="B8" s="54"/>
      <c r="C8" s="39" t="s">
        <v>8</v>
      </c>
      <c r="D8" s="39" t="s">
        <v>9</v>
      </c>
      <c r="E8" s="39" t="s">
        <v>10</v>
      </c>
      <c r="F8" s="39" t="s">
        <v>11</v>
      </c>
    </row>
    <row r="9" spans="2:14">
      <c r="B9" s="40" t="s">
        <v>12</v>
      </c>
      <c r="C9" s="41">
        <v>25</v>
      </c>
      <c r="D9" s="41">
        <v>1</v>
      </c>
      <c r="E9" s="41"/>
      <c r="F9" s="42">
        <f>SUM(C9:E9)</f>
        <v>26</v>
      </c>
    </row>
    <row r="10" spans="2:14">
      <c r="B10" s="40" t="s">
        <v>13</v>
      </c>
      <c r="C10" s="41"/>
      <c r="D10" s="41"/>
      <c r="E10" s="41"/>
      <c r="F10" s="42">
        <f>SUM(C10:E10)</f>
        <v>0</v>
      </c>
    </row>
    <row r="11" spans="2:14">
      <c r="B11" s="40" t="s">
        <v>14</v>
      </c>
      <c r="C11" s="41"/>
      <c r="D11" s="41"/>
      <c r="E11" s="41"/>
      <c r="F11" s="42">
        <f>SUM(C11:E11)</f>
        <v>0</v>
      </c>
    </row>
    <row r="12" spans="2:14">
      <c r="B12" s="40" t="s">
        <v>15</v>
      </c>
      <c r="C12" s="41"/>
      <c r="D12" s="41"/>
      <c r="E12" s="41"/>
      <c r="F12" s="42">
        <f>SUM(C12:E12)</f>
        <v>0</v>
      </c>
    </row>
    <row r="13" spans="2:14">
      <c r="B13" s="43" t="s">
        <v>16</v>
      </c>
      <c r="C13" s="44">
        <f>SUM(C9:C12)</f>
        <v>25</v>
      </c>
      <c r="D13" s="44">
        <f>SUM(D9:D12)</f>
        <v>1</v>
      </c>
      <c r="E13" s="44">
        <f>SUM(E9:E12)</f>
        <v>0</v>
      </c>
      <c r="F13" s="44">
        <f>SUM(F9:F12)</f>
        <v>26</v>
      </c>
    </row>
    <row r="14" spans="2:14" ht="20.25" customHeight="1">
      <c r="C14" s="45"/>
      <c r="D14" s="45"/>
      <c r="E14" s="45"/>
      <c r="F14" s="45"/>
    </row>
    <row r="20" ht="19.5" customHeight="1"/>
    <row r="21" ht="19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B7:B8"/>
    <mergeCell ref="C7:F7"/>
    <mergeCell ref="C3:D3"/>
    <mergeCell ref="B5:N5"/>
  </mergeCells>
  <dataValidations count="3">
    <dataValidation type="whole" operator="greaterThanOrEqual" allowBlank="1" showInputMessage="1" showErrorMessage="1" sqref="C9:E12">
      <formula1>0</formula1>
    </dataValidation>
    <dataValidation type="whole" operator="greaterThanOrEqual" allowBlank="1" showInputMessage="1" showErrorMessage="1" sqref="C9:E12">
      <formula1>0</formula1>
    </dataValidation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zoomScaleNormal="100" zoomScaleSheetLayoutView="100" workbookViewId="0"/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6" width="9.140625" style="24"/>
  </cols>
  <sheetData>
    <row r="1" spans="2:14" ht="15" customHeight="1">
      <c r="B1" s="20" t="s">
        <v>0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 customHeight="1">
      <c r="B2" s="26" t="s">
        <v>17</v>
      </c>
      <c r="C2" s="27"/>
      <c r="D2" s="28" t="s">
        <v>49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18</v>
      </c>
      <c r="C3" s="56" t="s">
        <v>50</v>
      </c>
      <c r="D3" s="56"/>
      <c r="E3" s="30"/>
      <c r="F3" s="31"/>
    </row>
    <row r="4" spans="2:14">
      <c r="B4" s="32" t="s">
        <v>20</v>
      </c>
      <c r="C4" s="33"/>
      <c r="D4" s="34">
        <v>44681</v>
      </c>
      <c r="E4" s="35"/>
      <c r="F4" s="36"/>
    </row>
    <row r="5" spans="2:14">
      <c r="B5" s="57" t="s">
        <v>4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2:14">
      <c r="B6" s="37" t="s">
        <v>5</v>
      </c>
      <c r="C6" s="38"/>
      <c r="D6" s="38"/>
      <c r="E6" s="38"/>
      <c r="F6" s="38"/>
    </row>
    <row r="7" spans="2:14" ht="12.75" customHeight="1">
      <c r="B7" s="54" t="s">
        <v>6</v>
      </c>
      <c r="C7" s="54" t="s">
        <v>7</v>
      </c>
      <c r="D7" s="54"/>
      <c r="E7" s="54"/>
      <c r="F7" s="54"/>
    </row>
    <row r="8" spans="2:14" ht="25.5" customHeight="1">
      <c r="B8" s="54"/>
      <c r="C8" s="39" t="s">
        <v>8</v>
      </c>
      <c r="D8" s="39" t="s">
        <v>9</v>
      </c>
      <c r="E8" s="39" t="s">
        <v>10</v>
      </c>
      <c r="F8" s="39" t="s">
        <v>11</v>
      </c>
    </row>
    <row r="9" spans="2:14">
      <c r="B9" s="40" t="s">
        <v>12</v>
      </c>
      <c r="C9" s="53"/>
      <c r="D9" s="53"/>
      <c r="E9" s="53"/>
      <c r="F9" s="42">
        <f>SUM(C9:E9)</f>
        <v>0</v>
      </c>
    </row>
    <row r="10" spans="2:14">
      <c r="B10" s="40" t="s">
        <v>13</v>
      </c>
      <c r="C10" s="53">
        <v>13</v>
      </c>
      <c r="D10" s="53">
        <v>0</v>
      </c>
      <c r="E10" s="53">
        <v>0</v>
      </c>
      <c r="F10" s="42">
        <f>SUM(C10:E10)</f>
        <v>13</v>
      </c>
    </row>
    <row r="11" spans="2:14">
      <c r="B11" s="40" t="s">
        <v>14</v>
      </c>
      <c r="C11" s="53">
        <v>46</v>
      </c>
      <c r="D11" s="53">
        <v>1</v>
      </c>
      <c r="E11" s="53">
        <v>0</v>
      </c>
      <c r="F11" s="42">
        <f>SUM(C11:E11)</f>
        <v>47</v>
      </c>
    </row>
    <row r="12" spans="2:14">
      <c r="B12" s="40" t="s">
        <v>15</v>
      </c>
      <c r="C12" s="53">
        <v>43</v>
      </c>
      <c r="D12" s="53">
        <v>0</v>
      </c>
      <c r="E12" s="53">
        <v>1</v>
      </c>
      <c r="F12" s="42">
        <f>SUM(C12:E12)</f>
        <v>44</v>
      </c>
    </row>
    <row r="13" spans="2:14">
      <c r="B13" s="43" t="s">
        <v>16</v>
      </c>
      <c r="C13" s="44">
        <f>SUM(C9:C12)</f>
        <v>102</v>
      </c>
      <c r="D13" s="44">
        <f>SUM(D9:D12)</f>
        <v>1</v>
      </c>
      <c r="E13" s="44">
        <f>SUM(E9:E12)</f>
        <v>1</v>
      </c>
      <c r="F13" s="44">
        <f>SUM(F9:F12)</f>
        <v>104</v>
      </c>
    </row>
    <row r="14" spans="2:14" ht="20.25" customHeight="1">
      <c r="C14" s="45"/>
      <c r="D14" s="45"/>
      <c r="E14" s="45"/>
      <c r="F14" s="45"/>
    </row>
    <row r="20" ht="19.5" customHeight="1"/>
    <row r="21" ht="19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B7:B8"/>
    <mergeCell ref="C7:F7"/>
    <mergeCell ref="C3:D3"/>
    <mergeCell ref="B5:N5"/>
  </mergeCells>
  <dataValidations count="3">
    <dataValidation type="whole" operator="greaterThanOrEqual" allowBlank="1" showInputMessage="1" showErrorMessage="1" sqref="C9:E12">
      <formula1>0</formula1>
    </dataValidation>
    <dataValidation type="whole" operator="greaterThanOrEqual" allowBlank="1" showInputMessage="1" showErrorMessage="1" sqref="C9:E12">
      <formula1>0</formula1>
    </dataValidation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zoomScaleNormal="100" zoomScaleSheetLayoutView="100" workbookViewId="0"/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6" width="9.140625" style="24"/>
  </cols>
  <sheetData>
    <row r="1" spans="2:14" ht="15" customHeight="1">
      <c r="B1" s="20" t="s">
        <v>0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 customHeight="1">
      <c r="B2" s="26" t="s">
        <v>17</v>
      </c>
      <c r="C2" s="27"/>
      <c r="D2" s="28" t="s">
        <v>37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18</v>
      </c>
      <c r="C3" s="56" t="s">
        <v>19</v>
      </c>
      <c r="D3" s="56"/>
      <c r="E3" s="30"/>
      <c r="F3" s="31"/>
    </row>
    <row r="4" spans="2:14">
      <c r="B4" s="32" t="s">
        <v>20</v>
      </c>
      <c r="C4" s="33"/>
      <c r="D4" s="34" t="s">
        <v>21</v>
      </c>
      <c r="E4" s="35"/>
      <c r="F4" s="36"/>
    </row>
    <row r="5" spans="2:14">
      <c r="B5" s="57" t="s">
        <v>4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2:14">
      <c r="B6" s="37" t="s">
        <v>5</v>
      </c>
      <c r="C6" s="38"/>
      <c r="D6" s="38"/>
      <c r="E6" s="38"/>
      <c r="F6" s="38"/>
    </row>
    <row r="7" spans="2:14" ht="12.75" customHeight="1">
      <c r="B7" s="54" t="s">
        <v>6</v>
      </c>
      <c r="C7" s="54" t="s">
        <v>7</v>
      </c>
      <c r="D7" s="54"/>
      <c r="E7" s="54"/>
      <c r="F7" s="54"/>
    </row>
    <row r="8" spans="2:14" ht="25.5" customHeight="1">
      <c r="B8" s="54"/>
      <c r="C8" s="39" t="s">
        <v>8</v>
      </c>
      <c r="D8" s="39" t="s">
        <v>9</v>
      </c>
      <c r="E8" s="39" t="s">
        <v>10</v>
      </c>
      <c r="F8" s="39" t="s">
        <v>11</v>
      </c>
    </row>
    <row r="9" spans="2:14">
      <c r="B9" s="40" t="s">
        <v>12</v>
      </c>
      <c r="C9" s="41">
        <v>0</v>
      </c>
      <c r="D9" s="41">
        <v>0</v>
      </c>
      <c r="E9" s="41">
        <v>0</v>
      </c>
      <c r="F9" s="42">
        <f>SUM(C9:E9)</f>
        <v>0</v>
      </c>
    </row>
    <row r="10" spans="2:14">
      <c r="B10" s="40" t="s">
        <v>13</v>
      </c>
      <c r="C10" s="41">
        <v>8</v>
      </c>
      <c r="D10" s="41">
        <v>0</v>
      </c>
      <c r="E10" s="41">
        <v>0</v>
      </c>
      <c r="F10" s="42">
        <f>SUM(C10:E10)</f>
        <v>8</v>
      </c>
    </row>
    <row r="11" spans="2:14">
      <c r="B11" s="40" t="s">
        <v>14</v>
      </c>
      <c r="C11" s="41">
        <v>21</v>
      </c>
      <c r="D11" s="41">
        <v>0</v>
      </c>
      <c r="E11" s="41">
        <v>1</v>
      </c>
      <c r="F11" s="42">
        <f>SUM(C11:E11)</f>
        <v>22</v>
      </c>
    </row>
    <row r="12" spans="2:14">
      <c r="B12" s="40" t="s">
        <v>15</v>
      </c>
      <c r="C12" s="41">
        <v>19</v>
      </c>
      <c r="D12" s="41">
        <v>0</v>
      </c>
      <c r="E12" s="41">
        <v>2</v>
      </c>
      <c r="F12" s="42">
        <f>SUM(C12:E12)</f>
        <v>21</v>
      </c>
    </row>
    <row r="13" spans="2:14">
      <c r="B13" s="43" t="s">
        <v>16</v>
      </c>
      <c r="C13" s="44">
        <f>SUM(C9:C12)</f>
        <v>48</v>
      </c>
      <c r="D13" s="44">
        <f>SUM(D9:D12)</f>
        <v>0</v>
      </c>
      <c r="E13" s="44">
        <f>SUM(E9:E12)</f>
        <v>3</v>
      </c>
      <c r="F13" s="44">
        <f>SUM(F9:F12)</f>
        <v>51</v>
      </c>
    </row>
    <row r="14" spans="2:14" ht="20.25" customHeight="1">
      <c r="C14" s="45"/>
      <c r="D14" s="45"/>
      <c r="E14" s="45"/>
      <c r="F14" s="45"/>
    </row>
    <row r="20" ht="19.5" customHeight="1"/>
    <row r="21" ht="19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B7:B8"/>
    <mergeCell ref="C7:F7"/>
    <mergeCell ref="C3:D3"/>
    <mergeCell ref="B5:N5"/>
  </mergeCells>
  <dataValidations count="3">
    <dataValidation type="whole" operator="greaterThanOrEqual" allowBlank="1" showInputMessage="1" showErrorMessage="1" sqref="C9:E12">
      <formula1>0</formula1>
    </dataValidation>
    <dataValidation type="whole" operator="greaterThanOrEqual" allowBlank="1" showInputMessage="1" showErrorMessage="1" sqref="C9:E12">
      <formula1>0</formula1>
    </dataValidation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zoomScaleNormal="100" zoomScaleSheetLayoutView="100" workbookViewId="0"/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6" width="9.140625" style="24"/>
  </cols>
  <sheetData>
    <row r="1" spans="2:14" ht="15" customHeight="1">
      <c r="B1" s="20" t="s">
        <v>0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 customHeight="1">
      <c r="B2" s="26" t="s">
        <v>17</v>
      </c>
      <c r="C2" s="27"/>
      <c r="D2" s="28" t="s">
        <v>43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18</v>
      </c>
      <c r="C3" s="56" t="s">
        <v>35</v>
      </c>
      <c r="D3" s="56"/>
      <c r="E3" s="30"/>
      <c r="F3" s="31"/>
    </row>
    <row r="4" spans="2:14">
      <c r="B4" s="32" t="s">
        <v>20</v>
      </c>
      <c r="C4" s="33"/>
      <c r="D4" s="34" t="s">
        <v>21</v>
      </c>
      <c r="E4" s="35"/>
      <c r="F4" s="36"/>
    </row>
    <row r="5" spans="2:14">
      <c r="B5" s="57" t="s">
        <v>4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2:14">
      <c r="B6" s="37" t="s">
        <v>5</v>
      </c>
      <c r="C6" s="38"/>
      <c r="D6" s="38"/>
      <c r="E6" s="38"/>
      <c r="F6" s="38"/>
    </row>
    <row r="7" spans="2:14" ht="12.75" customHeight="1">
      <c r="B7" s="54" t="s">
        <v>6</v>
      </c>
      <c r="C7" s="54" t="s">
        <v>7</v>
      </c>
      <c r="D7" s="54"/>
      <c r="E7" s="54"/>
      <c r="F7" s="54"/>
    </row>
    <row r="8" spans="2:14" ht="25.5" customHeight="1">
      <c r="B8" s="54"/>
      <c r="C8" s="39" t="s">
        <v>8</v>
      </c>
      <c r="D8" s="39" t="s">
        <v>9</v>
      </c>
      <c r="E8" s="39" t="s">
        <v>10</v>
      </c>
      <c r="F8" s="39" t="s">
        <v>11</v>
      </c>
    </row>
    <row r="9" spans="2:14">
      <c r="B9" s="40" t="s">
        <v>12</v>
      </c>
      <c r="C9" s="41"/>
      <c r="D9" s="41"/>
      <c r="E9" s="41"/>
      <c r="F9" s="42">
        <f>SUM(C9:E9)</f>
        <v>0</v>
      </c>
    </row>
    <row r="10" spans="2:14">
      <c r="B10" s="40" t="s">
        <v>13</v>
      </c>
      <c r="C10" s="48">
        <v>8</v>
      </c>
      <c r="D10" s="48">
        <v>0</v>
      </c>
      <c r="E10" s="48">
        <v>0</v>
      </c>
      <c r="F10" s="42">
        <f>SUM(C10:E10)</f>
        <v>8</v>
      </c>
    </row>
    <row r="11" spans="2:14">
      <c r="B11" s="40" t="s">
        <v>14</v>
      </c>
      <c r="C11" s="48">
        <v>13</v>
      </c>
      <c r="D11" s="48">
        <v>1</v>
      </c>
      <c r="E11" s="48">
        <v>0</v>
      </c>
      <c r="F11" s="42">
        <f>SUM(C11:E11)</f>
        <v>14</v>
      </c>
    </row>
    <row r="12" spans="2:14">
      <c r="B12" s="40" t="s">
        <v>15</v>
      </c>
      <c r="C12" s="48">
        <v>13</v>
      </c>
      <c r="D12" s="48">
        <v>0</v>
      </c>
      <c r="E12" s="48">
        <v>0</v>
      </c>
      <c r="F12" s="42">
        <f>SUM(C12:E12)</f>
        <v>13</v>
      </c>
    </row>
    <row r="13" spans="2:14">
      <c r="B13" s="43" t="s">
        <v>16</v>
      </c>
      <c r="C13" s="44">
        <f>SUM(C9:C12)</f>
        <v>34</v>
      </c>
      <c r="D13" s="44">
        <f>SUM(D9:D12)</f>
        <v>1</v>
      </c>
      <c r="E13" s="44">
        <f>SUM(E9:E12)</f>
        <v>0</v>
      </c>
      <c r="F13" s="44">
        <f>SUM(F9:F12)</f>
        <v>35</v>
      </c>
    </row>
    <row r="14" spans="2:14" ht="20.25" customHeight="1">
      <c r="C14" s="45"/>
      <c r="D14" s="45"/>
      <c r="E14" s="45"/>
      <c r="F14" s="45"/>
    </row>
    <row r="20" ht="19.5" customHeight="1"/>
    <row r="21" ht="19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B7:B8"/>
    <mergeCell ref="C7:F7"/>
    <mergeCell ref="C3:D3"/>
    <mergeCell ref="B5:N5"/>
  </mergeCells>
  <dataValidations count="3">
    <dataValidation type="whole" operator="greaterThanOrEqual" allowBlank="1" showInputMessage="1" showErrorMessage="1" sqref="C9:E12">
      <formula1>0</formula1>
    </dataValidation>
    <dataValidation type="whole" operator="greaterThanOrEqual" allowBlank="1" showInputMessage="1" showErrorMessage="1" sqref="C9:E12">
      <formula1>0</formula1>
    </dataValidation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zoomScaleNormal="100" zoomScaleSheetLayoutView="100" workbookViewId="0"/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6" width="9.140625" style="24"/>
  </cols>
  <sheetData>
    <row r="1" spans="2:14" ht="15" customHeight="1">
      <c r="B1" s="20" t="s">
        <v>0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 customHeight="1">
      <c r="B2" s="26" t="s">
        <v>17</v>
      </c>
      <c r="C2" s="27"/>
      <c r="D2" s="28" t="s">
        <v>44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18</v>
      </c>
      <c r="C3" s="56" t="s">
        <v>19</v>
      </c>
      <c r="D3" s="56"/>
      <c r="E3" s="30"/>
      <c r="F3" s="31"/>
    </row>
    <row r="4" spans="2:14">
      <c r="B4" s="32" t="s">
        <v>20</v>
      </c>
      <c r="C4" s="33"/>
      <c r="D4" s="34">
        <v>44681</v>
      </c>
      <c r="E4" s="35"/>
      <c r="F4" s="36"/>
    </row>
    <row r="5" spans="2:14">
      <c r="B5" s="57" t="s">
        <v>4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2:14">
      <c r="B6" s="37" t="s">
        <v>5</v>
      </c>
      <c r="C6" s="38"/>
      <c r="D6" s="38"/>
      <c r="E6" s="38"/>
      <c r="F6" s="38"/>
    </row>
    <row r="7" spans="2:14" ht="12.75" customHeight="1">
      <c r="B7" s="54" t="s">
        <v>6</v>
      </c>
      <c r="C7" s="54" t="s">
        <v>7</v>
      </c>
      <c r="D7" s="54"/>
      <c r="E7" s="54"/>
      <c r="F7" s="54"/>
    </row>
    <row r="8" spans="2:14" ht="25.5" customHeight="1">
      <c r="B8" s="54"/>
      <c r="C8" s="39" t="s">
        <v>8</v>
      </c>
      <c r="D8" s="39" t="s">
        <v>9</v>
      </c>
      <c r="E8" s="39" t="s">
        <v>10</v>
      </c>
      <c r="F8" s="39" t="s">
        <v>11</v>
      </c>
    </row>
    <row r="9" spans="2:14">
      <c r="B9" s="40" t="s">
        <v>12</v>
      </c>
      <c r="C9" s="49">
        <v>0</v>
      </c>
      <c r="D9" s="49">
        <v>0</v>
      </c>
      <c r="E9" s="49">
        <v>0</v>
      </c>
      <c r="F9" s="42">
        <f>SUM(C9:E9)</f>
        <v>0</v>
      </c>
    </row>
    <row r="10" spans="2:14">
      <c r="B10" s="40" t="s">
        <v>13</v>
      </c>
      <c r="C10" s="49">
        <v>10</v>
      </c>
      <c r="D10" s="49">
        <v>0</v>
      </c>
      <c r="E10" s="49">
        <v>0</v>
      </c>
      <c r="F10" s="42">
        <f>SUM(C10:E10)</f>
        <v>10</v>
      </c>
    </row>
    <row r="11" spans="2:14">
      <c r="B11" s="40" t="s">
        <v>14</v>
      </c>
      <c r="C11" s="49">
        <v>23</v>
      </c>
      <c r="D11" s="49">
        <v>0</v>
      </c>
      <c r="E11" s="49">
        <v>0</v>
      </c>
      <c r="F11" s="42">
        <f>SUM(C11:E11)</f>
        <v>23</v>
      </c>
    </row>
    <row r="12" spans="2:14">
      <c r="B12" s="40" t="s">
        <v>15</v>
      </c>
      <c r="C12" s="49">
        <v>22</v>
      </c>
      <c r="D12" s="49">
        <v>0</v>
      </c>
      <c r="E12" s="49">
        <v>0</v>
      </c>
      <c r="F12" s="42">
        <f>SUM(C12:E12)</f>
        <v>22</v>
      </c>
    </row>
    <row r="13" spans="2:14">
      <c r="B13" s="43" t="s">
        <v>16</v>
      </c>
      <c r="C13" s="44">
        <f>SUM(C9:C12)</f>
        <v>55</v>
      </c>
      <c r="D13" s="44">
        <f>SUM(D9:D12)</f>
        <v>0</v>
      </c>
      <c r="E13" s="44">
        <f>SUM(E9:E12)</f>
        <v>0</v>
      </c>
      <c r="F13" s="44">
        <f>SUM(F9:F12)</f>
        <v>55</v>
      </c>
    </row>
    <row r="14" spans="2:14" ht="20.25" customHeight="1">
      <c r="C14" s="45"/>
      <c r="D14" s="45"/>
      <c r="E14" s="45"/>
      <c r="F14" s="45"/>
    </row>
    <row r="20" ht="19.5" customHeight="1"/>
    <row r="21" ht="19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B7:B8"/>
    <mergeCell ref="C7:F7"/>
    <mergeCell ref="C3:D3"/>
    <mergeCell ref="B5:N5"/>
  </mergeCells>
  <dataValidations count="3">
    <dataValidation type="whole" operator="greaterThanOrEqual" allowBlank="1" showInputMessage="1" showErrorMessage="1" sqref="C9:E12">
      <formula1>0</formula1>
    </dataValidation>
    <dataValidation type="whole" operator="greaterThanOrEqual" allowBlank="1" showInputMessage="1" showErrorMessage="1" sqref="C9:E12">
      <formula1>0</formula1>
    </dataValidation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zoomScaleNormal="100" zoomScaleSheetLayoutView="100" workbookViewId="0"/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6" width="9.140625" style="24"/>
  </cols>
  <sheetData>
    <row r="1" spans="2:14" ht="15" customHeight="1">
      <c r="B1" s="20" t="s">
        <v>0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 customHeight="1">
      <c r="B2" s="26" t="s">
        <v>17</v>
      </c>
      <c r="C2" s="27"/>
      <c r="D2" s="28" t="s">
        <v>38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18</v>
      </c>
      <c r="C3" s="56" t="s">
        <v>19</v>
      </c>
      <c r="D3" s="56"/>
      <c r="E3" s="30"/>
      <c r="F3" s="31"/>
    </row>
    <row r="4" spans="2:14">
      <c r="B4" s="32" t="s">
        <v>20</v>
      </c>
      <c r="C4" s="33"/>
      <c r="D4" s="34" t="s">
        <v>21</v>
      </c>
      <c r="E4" s="35"/>
      <c r="F4" s="36"/>
    </row>
    <row r="5" spans="2:14">
      <c r="B5" s="57" t="s">
        <v>4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2:14">
      <c r="B6" s="37" t="s">
        <v>5</v>
      </c>
      <c r="C6" s="38"/>
      <c r="D6" s="38"/>
      <c r="E6" s="38"/>
      <c r="F6" s="38"/>
    </row>
    <row r="7" spans="2:14" ht="12.75" customHeight="1">
      <c r="B7" s="54" t="s">
        <v>6</v>
      </c>
      <c r="C7" s="54" t="s">
        <v>7</v>
      </c>
      <c r="D7" s="54"/>
      <c r="E7" s="54"/>
      <c r="F7" s="54"/>
    </row>
    <row r="8" spans="2:14" ht="25.5" customHeight="1">
      <c r="B8" s="54"/>
      <c r="C8" s="39" t="s">
        <v>8</v>
      </c>
      <c r="D8" s="39" t="s">
        <v>9</v>
      </c>
      <c r="E8" s="39" t="s">
        <v>10</v>
      </c>
      <c r="F8" s="39" t="s">
        <v>11</v>
      </c>
    </row>
    <row r="9" spans="2:14">
      <c r="B9" s="40" t="s">
        <v>12</v>
      </c>
      <c r="C9" s="41">
        <v>0</v>
      </c>
      <c r="D9" s="41">
        <v>0</v>
      </c>
      <c r="E9" s="41">
        <v>0</v>
      </c>
      <c r="F9" s="42">
        <f>SUM(C9:E9)</f>
        <v>0</v>
      </c>
    </row>
    <row r="10" spans="2:14">
      <c r="B10" s="40" t="s">
        <v>13</v>
      </c>
      <c r="C10" s="41">
        <v>7</v>
      </c>
      <c r="D10" s="41">
        <v>0</v>
      </c>
      <c r="E10" s="41">
        <v>0</v>
      </c>
      <c r="F10" s="42">
        <f>SUM(C10:E10)</f>
        <v>7</v>
      </c>
    </row>
    <row r="11" spans="2:14">
      <c r="B11" s="40" t="s">
        <v>14</v>
      </c>
      <c r="C11" s="41">
        <v>14</v>
      </c>
      <c r="D11" s="41">
        <v>0</v>
      </c>
      <c r="E11" s="41">
        <v>0</v>
      </c>
      <c r="F11" s="42">
        <f>SUM(C11:E11)</f>
        <v>14</v>
      </c>
    </row>
    <row r="12" spans="2:14">
      <c r="B12" s="40" t="s">
        <v>15</v>
      </c>
      <c r="C12" s="41">
        <v>14</v>
      </c>
      <c r="D12" s="41">
        <v>0</v>
      </c>
      <c r="E12" s="41">
        <v>0</v>
      </c>
      <c r="F12" s="42">
        <f>SUM(C12:E12)</f>
        <v>14</v>
      </c>
    </row>
    <row r="13" spans="2:14">
      <c r="B13" s="43" t="s">
        <v>16</v>
      </c>
      <c r="C13" s="44">
        <f>SUM(C9:C12)</f>
        <v>35</v>
      </c>
      <c r="D13" s="44">
        <f>SUM(D9:D12)</f>
        <v>0</v>
      </c>
      <c r="E13" s="44">
        <f>SUM(E9:E12)</f>
        <v>0</v>
      </c>
      <c r="F13" s="44">
        <f>SUM(F9:F12)</f>
        <v>35</v>
      </c>
    </row>
    <row r="14" spans="2:14" ht="20.25" customHeight="1">
      <c r="C14" s="45"/>
      <c r="D14" s="45"/>
      <c r="E14" s="45"/>
      <c r="F14" s="45"/>
    </row>
    <row r="20" ht="19.5" customHeight="1"/>
    <row r="21" ht="19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B7:B8"/>
    <mergeCell ref="C7:F7"/>
    <mergeCell ref="C3:D3"/>
    <mergeCell ref="B5:N5"/>
  </mergeCells>
  <dataValidations count="3">
    <dataValidation type="whole" operator="greaterThanOrEqual" allowBlank="1" showInputMessage="1" showErrorMessage="1" sqref="C9:E12">
      <formula1>0</formula1>
    </dataValidation>
    <dataValidation type="whole" operator="greaterThanOrEqual" allowBlank="1" showInputMessage="1" showErrorMessage="1" sqref="C9:E12">
      <formula1>0</formula1>
    </dataValidation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zoomScaleNormal="100" zoomScaleSheetLayoutView="100" workbookViewId="0"/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6" width="9.140625" style="24"/>
  </cols>
  <sheetData>
    <row r="1" spans="2:14" ht="15" customHeight="1">
      <c r="B1" s="20" t="s">
        <v>0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 customHeight="1">
      <c r="B2" s="26" t="s">
        <v>17</v>
      </c>
      <c r="C2" s="27"/>
      <c r="D2" s="28" t="s">
        <v>39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18</v>
      </c>
      <c r="C3" s="56" t="s">
        <v>19</v>
      </c>
      <c r="D3" s="56"/>
      <c r="E3" s="30"/>
      <c r="F3" s="31"/>
    </row>
    <row r="4" spans="2:14">
      <c r="B4" s="32" t="s">
        <v>20</v>
      </c>
      <c r="C4" s="33"/>
      <c r="D4" s="34" t="s">
        <v>21</v>
      </c>
      <c r="E4" s="35"/>
      <c r="F4" s="36"/>
    </row>
    <row r="5" spans="2:14">
      <c r="B5" s="57" t="s">
        <v>4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2:14">
      <c r="B6" s="37" t="s">
        <v>5</v>
      </c>
      <c r="C6" s="38"/>
      <c r="D6" s="38"/>
      <c r="E6" s="38"/>
      <c r="F6" s="38"/>
    </row>
    <row r="7" spans="2:14" ht="12.75" customHeight="1">
      <c r="B7" s="54" t="s">
        <v>6</v>
      </c>
      <c r="C7" s="54" t="s">
        <v>7</v>
      </c>
      <c r="D7" s="54"/>
      <c r="E7" s="54"/>
      <c r="F7" s="54"/>
    </row>
    <row r="8" spans="2:14" ht="25.5" customHeight="1">
      <c r="B8" s="54"/>
      <c r="C8" s="39" t="s">
        <v>8</v>
      </c>
      <c r="D8" s="39" t="s">
        <v>9</v>
      </c>
      <c r="E8" s="39" t="s">
        <v>10</v>
      </c>
      <c r="F8" s="39" t="s">
        <v>11</v>
      </c>
    </row>
    <row r="9" spans="2:14">
      <c r="B9" s="40" t="s">
        <v>12</v>
      </c>
      <c r="C9" s="41">
        <v>0</v>
      </c>
      <c r="D9" s="41">
        <v>0</v>
      </c>
      <c r="E9" s="41">
        <v>0</v>
      </c>
      <c r="F9" s="42">
        <f>SUM(C9:E9)</f>
        <v>0</v>
      </c>
    </row>
    <row r="10" spans="2:14">
      <c r="B10" s="40" t="s">
        <v>13</v>
      </c>
      <c r="C10" s="41">
        <v>8</v>
      </c>
      <c r="D10" s="41">
        <v>0</v>
      </c>
      <c r="E10" s="41">
        <v>0</v>
      </c>
      <c r="F10" s="42">
        <f>SUM(C10:E10)</f>
        <v>8</v>
      </c>
    </row>
    <row r="11" spans="2:14">
      <c r="B11" s="40" t="s">
        <v>14</v>
      </c>
      <c r="C11" s="41">
        <v>27</v>
      </c>
      <c r="D11" s="41">
        <v>0</v>
      </c>
      <c r="E11" s="41">
        <v>9</v>
      </c>
      <c r="F11" s="42">
        <f>SUM(C11:E11)</f>
        <v>36</v>
      </c>
    </row>
    <row r="12" spans="2:14">
      <c r="B12" s="40" t="s">
        <v>15</v>
      </c>
      <c r="C12" s="41">
        <v>32</v>
      </c>
      <c r="D12" s="41">
        <v>0</v>
      </c>
      <c r="E12" s="41">
        <v>1</v>
      </c>
      <c r="F12" s="42">
        <f>SUM(C12:E12)</f>
        <v>33</v>
      </c>
    </row>
    <row r="13" spans="2:14">
      <c r="B13" s="43" t="s">
        <v>16</v>
      </c>
      <c r="C13" s="44">
        <f>SUM(C9:C12)</f>
        <v>67</v>
      </c>
      <c r="D13" s="44">
        <f>SUM(D9:D12)</f>
        <v>0</v>
      </c>
      <c r="E13" s="44">
        <f>SUM(E9:E12)</f>
        <v>10</v>
      </c>
      <c r="F13" s="44">
        <f>SUM(F9:F12)</f>
        <v>77</v>
      </c>
    </row>
    <row r="14" spans="2:14" ht="20.25" customHeight="1">
      <c r="C14" s="45"/>
      <c r="D14" s="45"/>
      <c r="E14" s="45"/>
      <c r="F14" s="45"/>
    </row>
    <row r="20" ht="19.5" customHeight="1"/>
    <row r="21" ht="19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B7:B8"/>
    <mergeCell ref="C7:F7"/>
    <mergeCell ref="C3:D3"/>
    <mergeCell ref="B5:N5"/>
  </mergeCells>
  <dataValidations count="3">
    <dataValidation type="whole" operator="greaterThanOrEqual" allowBlank="1" showInputMessage="1" showErrorMessage="1" sqref="C9:E12">
      <formula1>0</formula1>
    </dataValidation>
    <dataValidation type="whole" operator="greaterThanOrEqual" allowBlank="1" showInputMessage="1" showErrorMessage="1" sqref="C9:E12">
      <formula1>0</formula1>
    </dataValidation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zoomScaleNormal="100" zoomScaleSheetLayoutView="100" workbookViewId="0"/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6" width="9.140625" style="24"/>
  </cols>
  <sheetData>
    <row r="1" spans="2:14" ht="15" customHeight="1">
      <c r="B1" s="20" t="s">
        <v>0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 customHeight="1">
      <c r="B2" s="26" t="s">
        <v>17</v>
      </c>
      <c r="C2" s="27"/>
      <c r="D2" s="28" t="s">
        <v>40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18</v>
      </c>
      <c r="C3" s="56" t="s">
        <v>19</v>
      </c>
      <c r="D3" s="56"/>
      <c r="E3" s="30"/>
      <c r="F3" s="31"/>
    </row>
    <row r="4" spans="2:14">
      <c r="B4" s="32" t="s">
        <v>20</v>
      </c>
      <c r="C4" s="33"/>
      <c r="D4" s="34" t="s">
        <v>21</v>
      </c>
      <c r="E4" s="35"/>
      <c r="F4" s="36"/>
    </row>
    <row r="5" spans="2:14">
      <c r="B5" s="57" t="s">
        <v>4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2:14">
      <c r="B6" s="37" t="s">
        <v>5</v>
      </c>
      <c r="C6" s="38"/>
      <c r="D6" s="38"/>
      <c r="E6" s="38"/>
      <c r="F6" s="38"/>
    </row>
    <row r="7" spans="2:14" ht="12.75" customHeight="1">
      <c r="B7" s="54" t="s">
        <v>6</v>
      </c>
      <c r="C7" s="54" t="s">
        <v>7</v>
      </c>
      <c r="D7" s="54"/>
      <c r="E7" s="54"/>
      <c r="F7" s="54"/>
    </row>
    <row r="8" spans="2:14" ht="25.5" customHeight="1">
      <c r="B8" s="54"/>
      <c r="C8" s="39" t="s">
        <v>8</v>
      </c>
      <c r="D8" s="39" t="s">
        <v>9</v>
      </c>
      <c r="E8" s="39" t="s">
        <v>10</v>
      </c>
      <c r="F8" s="39" t="s">
        <v>11</v>
      </c>
    </row>
    <row r="9" spans="2:14">
      <c r="B9" s="40" t="s">
        <v>12</v>
      </c>
      <c r="C9" s="41">
        <v>0</v>
      </c>
      <c r="D9" s="41">
        <v>0</v>
      </c>
      <c r="E9" s="41">
        <v>0</v>
      </c>
      <c r="F9" s="42">
        <f>SUM(C9:E9)</f>
        <v>0</v>
      </c>
    </row>
    <row r="10" spans="2:14">
      <c r="B10" s="40" t="s">
        <v>13</v>
      </c>
      <c r="C10" s="41">
        <v>7</v>
      </c>
      <c r="D10" s="41">
        <v>0</v>
      </c>
      <c r="E10" s="41">
        <v>0</v>
      </c>
      <c r="F10" s="42">
        <f>SUM(C10:E10)</f>
        <v>7</v>
      </c>
    </row>
    <row r="11" spans="2:14">
      <c r="B11" s="40" t="s">
        <v>14</v>
      </c>
      <c r="C11" s="41">
        <v>25</v>
      </c>
      <c r="D11" s="41">
        <v>0</v>
      </c>
      <c r="E11" s="41">
        <v>0</v>
      </c>
      <c r="F11" s="42">
        <f>SUM(C11:E11)</f>
        <v>25</v>
      </c>
    </row>
    <row r="12" spans="2:14">
      <c r="B12" s="40" t="s">
        <v>15</v>
      </c>
      <c r="C12" s="41">
        <v>26</v>
      </c>
      <c r="D12" s="41">
        <v>0</v>
      </c>
      <c r="E12" s="41">
        <v>2</v>
      </c>
      <c r="F12" s="42">
        <f>SUM(C12:E12)</f>
        <v>28</v>
      </c>
    </row>
    <row r="13" spans="2:14">
      <c r="B13" s="43" t="s">
        <v>16</v>
      </c>
      <c r="C13" s="44">
        <f>SUM(C9:C12)</f>
        <v>58</v>
      </c>
      <c r="D13" s="44">
        <f>SUM(D9:D12)</f>
        <v>0</v>
      </c>
      <c r="E13" s="44">
        <f>SUM(E9:E12)</f>
        <v>2</v>
      </c>
      <c r="F13" s="44">
        <f>SUM(F9:F12)</f>
        <v>60</v>
      </c>
    </row>
    <row r="14" spans="2:14" ht="20.25" customHeight="1">
      <c r="C14" s="45"/>
      <c r="D14" s="45"/>
      <c r="E14" s="45"/>
      <c r="F14" s="45"/>
    </row>
    <row r="20" ht="19.5" customHeight="1"/>
    <row r="21" ht="19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B7:B8"/>
    <mergeCell ref="C7:F7"/>
    <mergeCell ref="C3:D3"/>
    <mergeCell ref="B5:N5"/>
  </mergeCells>
  <dataValidations count="3">
    <dataValidation type="whole" operator="greaterThanOrEqual" allowBlank="1" showInputMessage="1" showErrorMessage="1" sqref="C9:E12">
      <formula1>0</formula1>
    </dataValidation>
    <dataValidation type="whole" operator="greaterThanOrEqual" allowBlank="1" showInputMessage="1" showErrorMessage="1" sqref="C9:E12">
      <formula1>0</formula1>
    </dataValidation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zoomScaleNormal="100" zoomScaleSheetLayoutView="100" workbookViewId="0"/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6" width="9.140625" style="24"/>
  </cols>
  <sheetData>
    <row r="1" spans="2:14" ht="15" customHeight="1">
      <c r="B1" s="20" t="s">
        <v>0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 customHeight="1">
      <c r="B2" s="26" t="s">
        <v>17</v>
      </c>
      <c r="C2" s="27"/>
      <c r="D2" s="28" t="s">
        <v>22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18</v>
      </c>
      <c r="C3" s="56" t="s">
        <v>19</v>
      </c>
      <c r="D3" s="56"/>
      <c r="E3" s="30"/>
      <c r="F3" s="31"/>
    </row>
    <row r="4" spans="2:14">
      <c r="B4" s="32" t="s">
        <v>20</v>
      </c>
      <c r="C4" s="33"/>
      <c r="D4" s="34" t="s">
        <v>21</v>
      </c>
      <c r="E4" s="35"/>
      <c r="F4" s="36"/>
    </row>
    <row r="5" spans="2:14">
      <c r="B5" s="57" t="s">
        <v>4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2:14">
      <c r="B6" s="37" t="s">
        <v>5</v>
      </c>
      <c r="C6" s="38"/>
      <c r="D6" s="38"/>
      <c r="E6" s="38"/>
      <c r="F6" s="38"/>
    </row>
    <row r="7" spans="2:14" ht="12.75" customHeight="1">
      <c r="B7" s="54" t="s">
        <v>6</v>
      </c>
      <c r="C7" s="54" t="s">
        <v>7</v>
      </c>
      <c r="D7" s="54"/>
      <c r="E7" s="54"/>
      <c r="F7" s="54"/>
    </row>
    <row r="8" spans="2:14" ht="25.5" customHeight="1">
      <c r="B8" s="54"/>
      <c r="C8" s="39" t="s">
        <v>8</v>
      </c>
      <c r="D8" s="39" t="s">
        <v>9</v>
      </c>
      <c r="E8" s="39" t="s">
        <v>10</v>
      </c>
      <c r="F8" s="39" t="s">
        <v>11</v>
      </c>
    </row>
    <row r="9" spans="2:14">
      <c r="B9" s="40" t="s">
        <v>12</v>
      </c>
      <c r="C9" s="41">
        <v>0</v>
      </c>
      <c r="D9" s="41">
        <v>0</v>
      </c>
      <c r="E9" s="41">
        <v>0</v>
      </c>
      <c r="F9" s="42">
        <f>SUM(C9:E9)</f>
        <v>0</v>
      </c>
    </row>
    <row r="10" spans="2:14">
      <c r="B10" s="40" t="s">
        <v>13</v>
      </c>
      <c r="C10" s="41">
        <v>50</v>
      </c>
      <c r="D10" s="41">
        <v>0</v>
      </c>
      <c r="E10" s="41">
        <v>4</v>
      </c>
      <c r="F10" s="42">
        <f>SUM(C10:E10)</f>
        <v>54</v>
      </c>
    </row>
    <row r="11" spans="2:14">
      <c r="B11" s="40" t="s">
        <v>14</v>
      </c>
      <c r="C11" s="41">
        <v>128</v>
      </c>
      <c r="D11" s="41">
        <v>1</v>
      </c>
      <c r="E11" s="41">
        <v>13</v>
      </c>
      <c r="F11" s="42">
        <f>SUM(C11:E11)</f>
        <v>142</v>
      </c>
    </row>
    <row r="12" spans="2:14">
      <c r="B12" s="40" t="s">
        <v>15</v>
      </c>
      <c r="C12" s="41">
        <v>94</v>
      </c>
      <c r="D12" s="41">
        <v>0</v>
      </c>
      <c r="E12" s="41">
        <v>5</v>
      </c>
      <c r="F12" s="42">
        <f>SUM(C12:E12)</f>
        <v>99</v>
      </c>
    </row>
    <row r="13" spans="2:14">
      <c r="B13" s="43" t="s">
        <v>16</v>
      </c>
      <c r="C13" s="44">
        <f>SUM(C9:C12)</f>
        <v>272</v>
      </c>
      <c r="D13" s="44">
        <f>SUM(D9:D12)</f>
        <v>1</v>
      </c>
      <c r="E13" s="44">
        <f>SUM(E9:E12)</f>
        <v>22</v>
      </c>
      <c r="F13" s="44">
        <f>SUM(F9:F12)</f>
        <v>295</v>
      </c>
    </row>
    <row r="14" spans="2:14" ht="20.25" customHeight="1">
      <c r="C14" s="45"/>
      <c r="D14" s="45"/>
      <c r="E14" s="45"/>
      <c r="F14" s="45"/>
    </row>
    <row r="20" ht="19.5" customHeight="1"/>
    <row r="21" ht="19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B7:B8"/>
    <mergeCell ref="C7:F7"/>
    <mergeCell ref="C3:D3"/>
    <mergeCell ref="B5:N5"/>
  </mergeCells>
  <dataValidations count="3">
    <dataValidation type="whole" operator="greaterThanOrEqual" allowBlank="1" showInputMessage="1" showErrorMessage="1" sqref="C9:E12">
      <formula1>0</formula1>
    </dataValidation>
    <dataValidation type="whole" operator="greaterThanOrEqual" allowBlank="1" showInputMessage="1" showErrorMessage="1" sqref="C9:E12">
      <formula1>0</formula1>
    </dataValidation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zoomScaleNormal="100" zoomScaleSheetLayoutView="100" workbookViewId="0"/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6" width="9.140625" style="24"/>
  </cols>
  <sheetData>
    <row r="1" spans="2:14" ht="15" customHeight="1">
      <c r="B1" s="20" t="s">
        <v>0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 customHeight="1">
      <c r="B2" s="26" t="s">
        <v>17</v>
      </c>
      <c r="C2" s="27"/>
      <c r="D2" s="28" t="s">
        <v>23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18</v>
      </c>
      <c r="C3" s="56" t="s">
        <v>19</v>
      </c>
      <c r="D3" s="56"/>
      <c r="E3" s="30"/>
      <c r="F3" s="31"/>
    </row>
    <row r="4" spans="2:14">
      <c r="B4" s="32" t="s">
        <v>20</v>
      </c>
      <c r="C4" s="33"/>
      <c r="D4" s="34" t="s">
        <v>21</v>
      </c>
      <c r="E4" s="35"/>
      <c r="F4" s="36"/>
    </row>
    <row r="5" spans="2:14">
      <c r="B5" s="57" t="s">
        <v>4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2:14">
      <c r="B6" s="37" t="s">
        <v>5</v>
      </c>
      <c r="C6" s="38"/>
      <c r="D6" s="38"/>
      <c r="E6" s="38"/>
      <c r="F6" s="38"/>
    </row>
    <row r="7" spans="2:14" ht="12.75" customHeight="1">
      <c r="B7" s="54" t="s">
        <v>6</v>
      </c>
      <c r="C7" s="54" t="s">
        <v>7</v>
      </c>
      <c r="D7" s="54"/>
      <c r="E7" s="54"/>
      <c r="F7" s="54"/>
    </row>
    <row r="8" spans="2:14" ht="25.5" customHeight="1">
      <c r="B8" s="54"/>
      <c r="C8" s="39" t="s">
        <v>8</v>
      </c>
      <c r="D8" s="39" t="s">
        <v>9</v>
      </c>
      <c r="E8" s="39" t="s">
        <v>10</v>
      </c>
      <c r="F8" s="39" t="s">
        <v>11</v>
      </c>
    </row>
    <row r="9" spans="2:14">
      <c r="B9" s="40" t="s">
        <v>12</v>
      </c>
      <c r="C9" s="41"/>
      <c r="D9" s="41"/>
      <c r="E9" s="41"/>
      <c r="F9" s="42">
        <f>SUM(C9:E9)</f>
        <v>0</v>
      </c>
    </row>
    <row r="10" spans="2:14">
      <c r="B10" s="40" t="s">
        <v>13</v>
      </c>
      <c r="C10" s="41">
        <v>89</v>
      </c>
      <c r="D10" s="41"/>
      <c r="E10" s="41">
        <v>1</v>
      </c>
      <c r="F10" s="42">
        <f>SUM(C10:E10)</f>
        <v>90</v>
      </c>
    </row>
    <row r="11" spans="2:14">
      <c r="B11" s="40" t="s">
        <v>14</v>
      </c>
      <c r="C11" s="41">
        <v>206</v>
      </c>
      <c r="D11" s="41"/>
      <c r="E11" s="41">
        <v>3</v>
      </c>
      <c r="F11" s="42">
        <f>SUM(C11:E11)</f>
        <v>209</v>
      </c>
    </row>
    <row r="12" spans="2:14">
      <c r="B12" s="40" t="s">
        <v>15</v>
      </c>
      <c r="C12" s="41">
        <v>293</v>
      </c>
      <c r="D12" s="41"/>
      <c r="E12" s="41">
        <v>12</v>
      </c>
      <c r="F12" s="42">
        <f>SUM(C12:E12)</f>
        <v>305</v>
      </c>
    </row>
    <row r="13" spans="2:14">
      <c r="B13" s="43" t="s">
        <v>16</v>
      </c>
      <c r="C13" s="44">
        <f>SUM(C9:C12)</f>
        <v>588</v>
      </c>
      <c r="D13" s="44">
        <f>SUM(D9:D12)</f>
        <v>0</v>
      </c>
      <c r="E13" s="44">
        <f>SUM(E9:E12)</f>
        <v>16</v>
      </c>
      <c r="F13" s="44">
        <f>SUM(F9:F12)</f>
        <v>604</v>
      </c>
    </row>
    <row r="14" spans="2:14" ht="20.25" customHeight="1">
      <c r="C14" s="45"/>
      <c r="D14" s="45"/>
      <c r="E14" s="45"/>
      <c r="F14" s="45"/>
    </row>
    <row r="20" ht="19.5" customHeight="1"/>
    <row r="21" ht="19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B7:B8"/>
    <mergeCell ref="C7:F7"/>
    <mergeCell ref="C3:D3"/>
    <mergeCell ref="B5:N5"/>
  </mergeCells>
  <dataValidations count="3">
    <dataValidation type="whole" operator="greaterThanOrEqual" allowBlank="1" showInputMessage="1" showErrorMessage="1" sqref="C9:E12">
      <formula1>0</formula1>
    </dataValidation>
    <dataValidation type="whole" operator="greaterThanOrEqual" allowBlank="1" showInputMessage="1" showErrorMessage="1" sqref="C9:E12">
      <formula1>0</formula1>
    </dataValidation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zoomScaleNormal="100" zoomScaleSheetLayoutView="100" workbookViewId="0"/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6" width="9.140625" style="24"/>
  </cols>
  <sheetData>
    <row r="1" spans="2:14" ht="15" customHeight="1">
      <c r="B1" s="20" t="s">
        <v>0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 customHeight="1">
      <c r="B2" s="26" t="s">
        <v>17</v>
      </c>
      <c r="C2" s="27"/>
      <c r="D2" s="28" t="s">
        <v>24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18</v>
      </c>
      <c r="C3" s="56" t="s">
        <v>25</v>
      </c>
      <c r="D3" s="56"/>
      <c r="E3" s="30"/>
      <c r="F3" s="31"/>
    </row>
    <row r="4" spans="2:14">
      <c r="B4" s="32" t="s">
        <v>20</v>
      </c>
      <c r="C4" s="33"/>
      <c r="D4" s="34" t="s">
        <v>21</v>
      </c>
      <c r="E4" s="35"/>
      <c r="F4" s="36"/>
    </row>
    <row r="5" spans="2:14">
      <c r="B5" s="57" t="s">
        <v>4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2:14">
      <c r="B6" s="37" t="s">
        <v>5</v>
      </c>
      <c r="C6" s="38"/>
      <c r="D6" s="38"/>
      <c r="E6" s="38"/>
      <c r="F6" s="38"/>
    </row>
    <row r="7" spans="2:14" ht="12.75" customHeight="1">
      <c r="B7" s="54" t="s">
        <v>6</v>
      </c>
      <c r="C7" s="54" t="s">
        <v>7</v>
      </c>
      <c r="D7" s="54"/>
      <c r="E7" s="54"/>
      <c r="F7" s="54"/>
    </row>
    <row r="8" spans="2:14" ht="25.5" customHeight="1">
      <c r="B8" s="54"/>
      <c r="C8" s="39" t="s">
        <v>8</v>
      </c>
      <c r="D8" s="39" t="s">
        <v>9</v>
      </c>
      <c r="E8" s="39" t="s">
        <v>10</v>
      </c>
      <c r="F8" s="39" t="s">
        <v>11</v>
      </c>
    </row>
    <row r="9" spans="2:14">
      <c r="B9" s="40" t="s">
        <v>12</v>
      </c>
      <c r="C9" s="41"/>
      <c r="D9" s="41"/>
      <c r="E9" s="41"/>
      <c r="F9" s="42">
        <f>SUM(C9:E9)</f>
        <v>0</v>
      </c>
    </row>
    <row r="10" spans="2:14">
      <c r="B10" s="40" t="s">
        <v>13</v>
      </c>
      <c r="C10" s="41">
        <v>47</v>
      </c>
      <c r="D10" s="41">
        <v>0</v>
      </c>
      <c r="E10" s="41">
        <v>1</v>
      </c>
      <c r="F10" s="42">
        <f>SUM(C10:E10)</f>
        <v>48</v>
      </c>
    </row>
    <row r="11" spans="2:14">
      <c r="B11" s="40" t="s">
        <v>14</v>
      </c>
      <c r="C11" s="41">
        <v>145</v>
      </c>
      <c r="D11" s="41">
        <v>1</v>
      </c>
      <c r="E11" s="41">
        <v>5</v>
      </c>
      <c r="F11" s="42">
        <f>SUM(C11:E11)</f>
        <v>151</v>
      </c>
    </row>
    <row r="12" spans="2:14">
      <c r="B12" s="40" t="s">
        <v>15</v>
      </c>
      <c r="C12" s="41">
        <v>92</v>
      </c>
      <c r="D12" s="41">
        <v>0</v>
      </c>
      <c r="E12" s="41">
        <v>5</v>
      </c>
      <c r="F12" s="42">
        <f>SUM(C12:E12)</f>
        <v>97</v>
      </c>
    </row>
    <row r="13" spans="2:14">
      <c r="B13" s="43" t="s">
        <v>16</v>
      </c>
      <c r="C13" s="44">
        <f>SUM(C9:C12)</f>
        <v>284</v>
      </c>
      <c r="D13" s="44">
        <f>SUM(D9:D12)</f>
        <v>1</v>
      </c>
      <c r="E13" s="44">
        <f>SUM(E9:E12)</f>
        <v>11</v>
      </c>
      <c r="F13" s="44">
        <f>SUM(F9:F12)</f>
        <v>296</v>
      </c>
    </row>
    <row r="14" spans="2:14" ht="20.25" customHeight="1">
      <c r="C14" s="45"/>
      <c r="D14" s="45"/>
      <c r="E14" s="45"/>
      <c r="F14" s="45"/>
    </row>
    <row r="20" ht="19.5" customHeight="1"/>
    <row r="21" ht="19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B7:B8"/>
    <mergeCell ref="C7:F7"/>
    <mergeCell ref="C3:D3"/>
    <mergeCell ref="B5:N5"/>
  </mergeCells>
  <dataValidations count="3">
    <dataValidation type="whole" operator="greaterThanOrEqual" allowBlank="1" showInputMessage="1" showErrorMessage="1" sqref="C9:E12">
      <formula1>0</formula1>
    </dataValidation>
    <dataValidation type="whole" operator="greaterThanOrEqual" allowBlank="1" showInputMessage="1" showErrorMessage="1" sqref="C9:E12">
      <formula1>0</formula1>
    </dataValidation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zoomScaleNormal="100" zoomScaleSheetLayoutView="100" workbookViewId="0"/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6" width="9.140625" style="24"/>
  </cols>
  <sheetData>
    <row r="1" spans="2:14" ht="15" customHeight="1">
      <c r="B1" s="20" t="s">
        <v>0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 customHeight="1">
      <c r="B2" s="26" t="s">
        <v>17</v>
      </c>
      <c r="C2" s="27"/>
      <c r="D2" s="28" t="s">
        <v>26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18</v>
      </c>
      <c r="C3" s="56" t="s">
        <v>19</v>
      </c>
      <c r="D3" s="56"/>
      <c r="E3" s="30"/>
      <c r="F3" s="31"/>
    </row>
    <row r="4" spans="2:14">
      <c r="B4" s="32" t="s">
        <v>20</v>
      </c>
      <c r="C4" s="33"/>
      <c r="D4" s="34" t="s">
        <v>21</v>
      </c>
      <c r="E4" s="35"/>
      <c r="F4" s="36"/>
    </row>
    <row r="5" spans="2:14">
      <c r="B5" s="57" t="s">
        <v>4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2:14">
      <c r="B6" s="37" t="s">
        <v>5</v>
      </c>
      <c r="C6" s="38"/>
      <c r="D6" s="38"/>
      <c r="E6" s="38"/>
      <c r="F6" s="38"/>
    </row>
    <row r="7" spans="2:14" ht="12.75" customHeight="1">
      <c r="B7" s="54" t="s">
        <v>6</v>
      </c>
      <c r="C7" s="54" t="s">
        <v>7</v>
      </c>
      <c r="D7" s="54"/>
      <c r="E7" s="54"/>
      <c r="F7" s="54"/>
    </row>
    <row r="8" spans="2:14" ht="25.5" customHeight="1">
      <c r="B8" s="54"/>
      <c r="C8" s="39" t="s">
        <v>8</v>
      </c>
      <c r="D8" s="39" t="s">
        <v>9</v>
      </c>
      <c r="E8" s="39" t="s">
        <v>10</v>
      </c>
      <c r="F8" s="39" t="s">
        <v>11</v>
      </c>
    </row>
    <row r="9" spans="2:14">
      <c r="B9" s="40" t="s">
        <v>12</v>
      </c>
      <c r="C9" s="41"/>
      <c r="D9" s="41"/>
      <c r="E9" s="41"/>
      <c r="F9" s="42">
        <f>SUM(C9:E9)</f>
        <v>0</v>
      </c>
    </row>
    <row r="10" spans="2:14">
      <c r="B10" s="40" t="s">
        <v>13</v>
      </c>
      <c r="C10" s="41">
        <v>47</v>
      </c>
      <c r="D10" s="41">
        <v>1</v>
      </c>
      <c r="E10" s="41">
        <v>0</v>
      </c>
      <c r="F10" s="42">
        <f>SUM(C10:E10)</f>
        <v>48</v>
      </c>
    </row>
    <row r="11" spans="2:14">
      <c r="B11" s="40" t="s">
        <v>14</v>
      </c>
      <c r="C11" s="41">
        <v>127</v>
      </c>
      <c r="D11" s="41">
        <v>1</v>
      </c>
      <c r="E11" s="41">
        <v>2</v>
      </c>
      <c r="F11" s="42">
        <f>SUM(C11:E11)</f>
        <v>130</v>
      </c>
    </row>
    <row r="12" spans="2:14">
      <c r="B12" s="40" t="s">
        <v>15</v>
      </c>
      <c r="C12" s="41">
        <v>104</v>
      </c>
      <c r="D12" s="41">
        <v>1</v>
      </c>
      <c r="E12" s="41">
        <v>4</v>
      </c>
      <c r="F12" s="42">
        <f>SUM(C12:E12)</f>
        <v>109</v>
      </c>
    </row>
    <row r="13" spans="2:14">
      <c r="B13" s="43" t="s">
        <v>16</v>
      </c>
      <c r="C13" s="44">
        <f>SUM(C9:C12)</f>
        <v>278</v>
      </c>
      <c r="D13" s="44">
        <f>SUM(D9:D12)</f>
        <v>3</v>
      </c>
      <c r="E13" s="44">
        <f>SUM(E9:E12)</f>
        <v>6</v>
      </c>
      <c r="F13" s="44">
        <f>SUM(F9:F12)</f>
        <v>287</v>
      </c>
    </row>
    <row r="14" spans="2:14" ht="20.25" customHeight="1">
      <c r="C14" s="45"/>
      <c r="D14" s="45"/>
      <c r="E14" s="45"/>
      <c r="F14" s="45"/>
    </row>
    <row r="20" ht="19.5" customHeight="1"/>
    <row r="21" ht="19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B7:B8"/>
    <mergeCell ref="C7:F7"/>
    <mergeCell ref="C3:D3"/>
    <mergeCell ref="B5:N5"/>
  </mergeCells>
  <dataValidations count="3">
    <dataValidation type="whole" operator="greaterThanOrEqual" allowBlank="1" showInputMessage="1" showErrorMessage="1" sqref="C9:E12">
      <formula1>0</formula1>
    </dataValidation>
    <dataValidation type="whole" operator="greaterThanOrEqual" allowBlank="1" showInputMessage="1" showErrorMessage="1" sqref="C9:E12">
      <formula1>0</formula1>
    </dataValidation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zoomScaleNormal="100" zoomScaleSheetLayoutView="100" workbookViewId="0"/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6" width="9.140625" style="24"/>
  </cols>
  <sheetData>
    <row r="1" spans="2:14" ht="15" customHeight="1">
      <c r="B1" s="20" t="s">
        <v>0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 customHeight="1">
      <c r="B2" s="26" t="s">
        <v>17</v>
      </c>
      <c r="C2" s="27"/>
      <c r="D2" s="28" t="s">
        <v>27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18</v>
      </c>
      <c r="C3" s="56" t="s">
        <v>19</v>
      </c>
      <c r="D3" s="56"/>
      <c r="E3" s="30"/>
      <c r="F3" s="31"/>
    </row>
    <row r="4" spans="2:14">
      <c r="B4" s="32" t="s">
        <v>20</v>
      </c>
      <c r="C4" s="33"/>
      <c r="D4" s="34" t="s">
        <v>21</v>
      </c>
      <c r="E4" s="35"/>
      <c r="F4" s="36"/>
    </row>
    <row r="5" spans="2:14">
      <c r="B5" s="57" t="s">
        <v>4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2:14">
      <c r="B6" s="37" t="s">
        <v>5</v>
      </c>
      <c r="C6" s="38"/>
      <c r="D6" s="38"/>
      <c r="E6" s="38"/>
      <c r="F6" s="38"/>
    </row>
    <row r="7" spans="2:14" ht="12.75" customHeight="1">
      <c r="B7" s="54" t="s">
        <v>6</v>
      </c>
      <c r="C7" s="54" t="s">
        <v>7</v>
      </c>
      <c r="D7" s="54"/>
      <c r="E7" s="54"/>
      <c r="F7" s="54"/>
    </row>
    <row r="8" spans="2:14" ht="25.5" customHeight="1">
      <c r="B8" s="54"/>
      <c r="C8" s="39" t="s">
        <v>8</v>
      </c>
      <c r="D8" s="39" t="s">
        <v>9</v>
      </c>
      <c r="E8" s="39" t="s">
        <v>10</v>
      </c>
      <c r="F8" s="39" t="s">
        <v>11</v>
      </c>
    </row>
    <row r="9" spans="2:14">
      <c r="B9" s="40" t="s">
        <v>12</v>
      </c>
      <c r="C9" s="41">
        <v>0</v>
      </c>
      <c r="D9" s="41">
        <v>0</v>
      </c>
      <c r="E9" s="41">
        <v>0</v>
      </c>
      <c r="F9" s="42">
        <f>SUM(C9:E9)</f>
        <v>0</v>
      </c>
    </row>
    <row r="10" spans="2:14">
      <c r="B10" s="40" t="s">
        <v>13</v>
      </c>
      <c r="C10" s="41">
        <v>29</v>
      </c>
      <c r="D10" s="41">
        <v>0</v>
      </c>
      <c r="E10" s="41">
        <v>0</v>
      </c>
      <c r="F10" s="42">
        <f>SUM(C10:E10)</f>
        <v>29</v>
      </c>
    </row>
    <row r="11" spans="2:14">
      <c r="B11" s="40" t="s">
        <v>14</v>
      </c>
      <c r="C11" s="41">
        <v>84</v>
      </c>
      <c r="D11" s="41">
        <v>0</v>
      </c>
      <c r="E11" s="41">
        <v>1</v>
      </c>
      <c r="F11" s="42">
        <f>SUM(C11:E11)</f>
        <v>85</v>
      </c>
    </row>
    <row r="12" spans="2:14">
      <c r="B12" s="40" t="s">
        <v>15</v>
      </c>
      <c r="C12" s="41">
        <v>93</v>
      </c>
      <c r="D12" s="41">
        <v>0</v>
      </c>
      <c r="E12" s="41">
        <v>0</v>
      </c>
      <c r="F12" s="42">
        <f>SUM(C12:E12)</f>
        <v>93</v>
      </c>
    </row>
    <row r="13" spans="2:14">
      <c r="B13" s="43" t="s">
        <v>16</v>
      </c>
      <c r="C13" s="44">
        <f>SUM(C9:C12)</f>
        <v>206</v>
      </c>
      <c r="D13" s="44">
        <f>SUM(D9:D12)</f>
        <v>0</v>
      </c>
      <c r="E13" s="44">
        <f>SUM(E9:E12)</f>
        <v>1</v>
      </c>
      <c r="F13" s="44">
        <f>SUM(F9:F12)</f>
        <v>207</v>
      </c>
    </row>
    <row r="14" spans="2:14" ht="20.25" customHeight="1">
      <c r="C14" s="45"/>
      <c r="D14" s="45"/>
      <c r="E14" s="45"/>
      <c r="F14" s="45"/>
    </row>
    <row r="20" ht="19.5" customHeight="1"/>
    <row r="21" ht="19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B7:B8"/>
    <mergeCell ref="C7:F7"/>
    <mergeCell ref="C3:D3"/>
    <mergeCell ref="B5:N5"/>
  </mergeCells>
  <dataValidations count="3">
    <dataValidation type="whole" operator="greaterThanOrEqual" allowBlank="1" showInputMessage="1" showErrorMessage="1" sqref="C9:E12">
      <formula1>0</formula1>
    </dataValidation>
    <dataValidation type="whole" operator="greaterThanOrEqual" allowBlank="1" showInputMessage="1" showErrorMessage="1" sqref="C9:E12">
      <formula1>0</formula1>
    </dataValidation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zoomScaleNormal="100" zoomScaleSheetLayoutView="100" workbookViewId="0"/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6" width="9.140625" style="24"/>
  </cols>
  <sheetData>
    <row r="1" spans="2:14" ht="15" customHeight="1">
      <c r="B1" s="20" t="s">
        <v>0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 customHeight="1">
      <c r="B2" s="26" t="s">
        <v>17</v>
      </c>
      <c r="C2" s="27"/>
      <c r="D2" s="28" t="s">
        <v>28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18</v>
      </c>
      <c r="C3" s="56" t="s">
        <v>19</v>
      </c>
      <c r="D3" s="56"/>
      <c r="E3" s="30"/>
      <c r="F3" s="31"/>
    </row>
    <row r="4" spans="2:14">
      <c r="B4" s="32" t="s">
        <v>20</v>
      </c>
      <c r="C4" s="33"/>
      <c r="D4" s="34" t="s">
        <v>21</v>
      </c>
      <c r="E4" s="35"/>
      <c r="F4" s="36"/>
    </row>
    <row r="5" spans="2:14">
      <c r="B5" s="57" t="s">
        <v>4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2:14">
      <c r="B6" s="37" t="s">
        <v>5</v>
      </c>
      <c r="C6" s="38"/>
      <c r="D6" s="38"/>
      <c r="E6" s="38"/>
      <c r="F6" s="38"/>
    </row>
    <row r="7" spans="2:14" ht="12.75" customHeight="1">
      <c r="B7" s="54" t="s">
        <v>6</v>
      </c>
      <c r="C7" s="54" t="s">
        <v>7</v>
      </c>
      <c r="D7" s="54"/>
      <c r="E7" s="54"/>
      <c r="F7" s="54"/>
    </row>
    <row r="8" spans="2:14" ht="25.5" customHeight="1">
      <c r="B8" s="54"/>
      <c r="C8" s="39" t="s">
        <v>8</v>
      </c>
      <c r="D8" s="39" t="s">
        <v>9</v>
      </c>
      <c r="E8" s="39" t="s">
        <v>10</v>
      </c>
      <c r="F8" s="39" t="s">
        <v>11</v>
      </c>
    </row>
    <row r="9" spans="2:14">
      <c r="B9" s="40" t="s">
        <v>12</v>
      </c>
      <c r="C9" s="41"/>
      <c r="D9" s="41"/>
      <c r="E9" s="41"/>
      <c r="F9" s="42">
        <f>SUM(C9:E9)</f>
        <v>0</v>
      </c>
    </row>
    <row r="10" spans="2:14">
      <c r="B10" s="40" t="s">
        <v>13</v>
      </c>
      <c r="C10" s="41">
        <v>19</v>
      </c>
      <c r="D10" s="41">
        <v>0</v>
      </c>
      <c r="E10" s="41"/>
      <c r="F10" s="42">
        <f>SUM(C10:E10)</f>
        <v>19</v>
      </c>
    </row>
    <row r="11" spans="2:14">
      <c r="B11" s="40" t="s">
        <v>14</v>
      </c>
      <c r="C11" s="41">
        <v>67</v>
      </c>
      <c r="D11" s="41">
        <v>0</v>
      </c>
      <c r="E11" s="41">
        <v>1</v>
      </c>
      <c r="F11" s="42">
        <f>SUM(C11:E11)</f>
        <v>68</v>
      </c>
    </row>
    <row r="12" spans="2:14">
      <c r="B12" s="40" t="s">
        <v>15</v>
      </c>
      <c r="C12" s="41">
        <v>60</v>
      </c>
      <c r="D12" s="41">
        <v>0</v>
      </c>
      <c r="E12" s="41"/>
      <c r="F12" s="42">
        <f>SUM(C12:E12)</f>
        <v>60</v>
      </c>
    </row>
    <row r="13" spans="2:14">
      <c r="B13" s="43" t="s">
        <v>16</v>
      </c>
      <c r="C13" s="44">
        <f>SUM(C9:C12)</f>
        <v>146</v>
      </c>
      <c r="D13" s="44">
        <f>SUM(D9:D12)</f>
        <v>0</v>
      </c>
      <c r="E13" s="44">
        <f>SUM(E9:E12)</f>
        <v>1</v>
      </c>
      <c r="F13" s="44">
        <f>SUM(F9:F12)</f>
        <v>147</v>
      </c>
    </row>
    <row r="14" spans="2:14" ht="20.25" customHeight="1">
      <c r="C14" s="45"/>
      <c r="D14" s="45"/>
      <c r="E14" s="45"/>
      <c r="F14" s="45"/>
    </row>
  </sheetData>
  <sheetProtection formatCells="0" formatColumns="0" formatRows="0" insertColumns="0" insertRows="0" insertHyperlinks="0" deleteColumns="0" deleteRows="0" sort="0" autoFilter="0" pivotTables="0"/>
  <mergeCells count="4">
    <mergeCell ref="B7:B8"/>
    <mergeCell ref="C7:F7"/>
    <mergeCell ref="C3:D3"/>
    <mergeCell ref="B5:N5"/>
  </mergeCells>
  <dataValidations count="3">
    <dataValidation type="whole" operator="greaterThanOrEqual" allowBlank="1" showInputMessage="1" showErrorMessage="1" sqref="C9:E12">
      <formula1>0</formula1>
    </dataValidation>
    <dataValidation type="whole" operator="greaterThanOrEqual" allowBlank="1" showInputMessage="1" showErrorMessage="1" sqref="C9:E12">
      <formula1>0</formula1>
    </dataValidation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zoomScaleNormal="100" zoomScaleSheetLayoutView="100" workbookViewId="0"/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6" width="9.140625" style="24"/>
  </cols>
  <sheetData>
    <row r="1" spans="2:14" ht="15" customHeight="1">
      <c r="B1" s="20" t="s">
        <v>0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 customHeight="1">
      <c r="B2" s="26" t="s">
        <v>17</v>
      </c>
      <c r="C2" s="27"/>
      <c r="D2" s="28" t="s">
        <v>45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18</v>
      </c>
      <c r="C3" s="56" t="s">
        <v>19</v>
      </c>
      <c r="D3" s="56"/>
      <c r="E3" s="30"/>
      <c r="F3" s="31"/>
    </row>
    <row r="4" spans="2:14">
      <c r="B4" s="32" t="s">
        <v>20</v>
      </c>
      <c r="C4" s="33"/>
      <c r="D4" s="34">
        <v>44681</v>
      </c>
      <c r="E4" s="35"/>
      <c r="F4" s="36"/>
    </row>
    <row r="5" spans="2:14">
      <c r="B5" s="57" t="s">
        <v>4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2:14">
      <c r="B6" s="37" t="s">
        <v>5</v>
      </c>
      <c r="C6" s="38"/>
      <c r="D6" s="38"/>
      <c r="E6" s="38"/>
      <c r="F6" s="38"/>
    </row>
    <row r="7" spans="2:14" ht="12.75" customHeight="1">
      <c r="B7" s="54" t="s">
        <v>6</v>
      </c>
      <c r="C7" s="54" t="s">
        <v>7</v>
      </c>
      <c r="D7" s="54"/>
      <c r="E7" s="54"/>
      <c r="F7" s="54"/>
    </row>
    <row r="8" spans="2:14" ht="25.5" customHeight="1">
      <c r="B8" s="54"/>
      <c r="C8" s="39" t="s">
        <v>8</v>
      </c>
      <c r="D8" s="39" t="s">
        <v>9</v>
      </c>
      <c r="E8" s="39" t="s">
        <v>10</v>
      </c>
      <c r="F8" s="39" t="s">
        <v>11</v>
      </c>
    </row>
    <row r="9" spans="2:14">
      <c r="B9" s="40" t="s">
        <v>12</v>
      </c>
      <c r="C9" s="51">
        <v>0</v>
      </c>
      <c r="D9" s="51">
        <v>0</v>
      </c>
      <c r="E9" s="51">
        <v>0</v>
      </c>
      <c r="F9" s="42">
        <f>SUM(C9:E9)</f>
        <v>0</v>
      </c>
    </row>
    <row r="10" spans="2:14">
      <c r="B10" s="40" t="s">
        <v>13</v>
      </c>
      <c r="C10" s="51">
        <v>14</v>
      </c>
      <c r="D10" s="51">
        <v>0</v>
      </c>
      <c r="E10" s="51">
        <v>0</v>
      </c>
      <c r="F10" s="42">
        <f>SUM(C10:E10)</f>
        <v>14</v>
      </c>
    </row>
    <row r="11" spans="2:14">
      <c r="B11" s="40" t="s">
        <v>14</v>
      </c>
      <c r="C11" s="51">
        <v>37</v>
      </c>
      <c r="D11" s="51">
        <v>0</v>
      </c>
      <c r="E11" s="51">
        <v>0</v>
      </c>
      <c r="F11" s="42">
        <f>SUM(C11:E11)</f>
        <v>37</v>
      </c>
    </row>
    <row r="12" spans="2:14">
      <c r="B12" s="40" t="s">
        <v>15</v>
      </c>
      <c r="C12" s="51">
        <v>29</v>
      </c>
      <c r="D12" s="51">
        <v>0</v>
      </c>
      <c r="E12" s="51">
        <v>0</v>
      </c>
      <c r="F12" s="42">
        <f>SUM(C12:E12)</f>
        <v>29</v>
      </c>
    </row>
    <row r="13" spans="2:14">
      <c r="B13" s="43" t="s">
        <v>16</v>
      </c>
      <c r="C13" s="44">
        <f>SUM(C9:C12)</f>
        <v>80</v>
      </c>
      <c r="D13" s="44">
        <f>SUM(D9:D12)</f>
        <v>0</v>
      </c>
      <c r="E13" s="44">
        <f>SUM(E9:E12)</f>
        <v>0</v>
      </c>
      <c r="F13" s="44">
        <f>SUM(F9:F12)</f>
        <v>80</v>
      </c>
    </row>
    <row r="14" spans="2:14" ht="20.25" customHeight="1">
      <c r="C14" s="45"/>
      <c r="D14" s="45"/>
      <c r="E14" s="45"/>
      <c r="F14" s="45"/>
    </row>
    <row r="20" ht="19.5" customHeight="1"/>
    <row r="21" ht="19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B7:B8"/>
    <mergeCell ref="C7:F7"/>
    <mergeCell ref="C3:D3"/>
    <mergeCell ref="B5:N5"/>
  </mergeCells>
  <dataValidations count="3">
    <dataValidation type="whole" operator="greaterThanOrEqual" allowBlank="1" showInputMessage="1" showErrorMessage="1" sqref="C9:E12">
      <formula1>0</formula1>
    </dataValidation>
    <dataValidation type="whole" operator="greaterThanOrEqual" allowBlank="1" showInputMessage="1" showErrorMessage="1" sqref="C9:E12">
      <formula1>0</formula1>
    </dataValidation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Manager/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bruno.anjos</dc:creator>
  <cp:keywords/>
  <dc:description/>
  <cp:lastModifiedBy>Gilberto Ferreira Junior</cp:lastModifiedBy>
  <dcterms:created xsi:type="dcterms:W3CDTF">2010-01-11T15:46:31Z</dcterms:created>
  <dcterms:modified xsi:type="dcterms:W3CDTF">2022-05-13T17:07:18Z</dcterms:modified>
  <cp:category/>
</cp:coreProperties>
</file>